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20"/>
  </bookViews>
  <sheets>
    <sheet name="Sheet1-自评表" sheetId="1" r:id="rId1"/>
    <sheet name="Sheet2-得分办法" sheetId="2" r:id="rId2"/>
  </sheets>
  <calcPr calcId="144525"/>
</workbook>
</file>

<file path=xl/calcChain.xml><?xml version="1.0" encoding="utf-8"?>
<calcChain xmlns="http://schemas.openxmlformats.org/spreadsheetml/2006/main">
  <c r="H34" i="1" l="1"/>
  <c r="H8" i="1"/>
  <c r="I7" i="1"/>
  <c r="H7" i="1"/>
  <c r="F7" i="1"/>
  <c r="E7" i="1"/>
  <c r="D7" i="1"/>
</calcChain>
</file>

<file path=xl/sharedStrings.xml><?xml version="1.0" encoding="utf-8"?>
<sst xmlns="http://schemas.openxmlformats.org/spreadsheetml/2006/main" count="99" uniqueCount="86">
  <si>
    <t>项目支出绩效自评表</t>
  </si>
  <si>
    <t>（2021年度）</t>
  </si>
  <si>
    <t>项目名称</t>
  </si>
  <si>
    <t>信息化运行维护</t>
  </si>
  <si>
    <t>主管部门</t>
  </si>
  <si>
    <t>实施单位</t>
  </si>
  <si>
    <t>项目负责人</t>
  </si>
  <si>
    <t>陈润强</t>
  </si>
  <si>
    <t>联系电话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</si>
  <si>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</si>
  <si>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</si>
  <si>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</si>
  <si>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</si>
  <si>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</si>
  <si>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</si>
  <si>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</si>
  <si>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</si>
  <si>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</si>
  <si>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</si>
  <si>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</si>
  <si>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>年度总体目标</t>
  </si>
  <si>
    <t>预期目标</t>
  </si>
  <si>
    <t>实际完成情况</t>
  </si>
  <si>
    <t xml:space="preserve">目标1：完成信息化系统建设开发，软、硬件采购、线路租用等。
目标2：保障项目基础设施、软件硬件正常运转，为业务开展提供支撑。
目标3：提高工作效率，提高贸促会的社会影响力、认知度。
</t>
  </si>
  <si>
    <t>目标1：已完成信息化系统建设开发，软、硬件采购、线路租用等。
目标2：保障了项目基础设施、软件硬件正常运转，为业务开展提供了支撑。
目标3：提高了工作效率，提高了贸促会的社会影响力、认知度。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</si>
  <si>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</si>
  <si>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</si>
  <si>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</si>
  <si>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</si>
  <si>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</si>
  <si>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</si>
  <si>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数量指标</t>
  </si>
  <si>
    <t>质量指标</t>
  </si>
  <si>
    <t>≥100%</t>
  </si>
  <si>
    <t>≥95%</t>
  </si>
  <si>
    <t>240小时</t>
  </si>
  <si>
    <t>≤5%</t>
  </si>
  <si>
    <t>时效指标</t>
  </si>
  <si>
    <t>3月前</t>
  </si>
  <si>
    <t>1个月</t>
  </si>
  <si>
    <t>6月前</t>
  </si>
  <si>
    <t>2021年6月4日竞争性遴选程序</t>
  </si>
  <si>
    <t>12月前</t>
  </si>
  <si>
    <t>2021年10月29日验收合格</t>
  </si>
  <si>
    <t>≤2小时</t>
  </si>
  <si>
    <t>≤1小时</t>
  </si>
  <si>
    <t>≤120分钟</t>
  </si>
  <si>
    <t>≤60分钟</t>
  </si>
  <si>
    <t>成本指标</t>
  </si>
  <si>
    <t>99.25万元</t>
  </si>
  <si>
    <t>98.58万元</t>
  </si>
  <si>
    <t>≤0%</t>
  </si>
  <si>
    <t>社会效益指标</t>
  </si>
  <si>
    <t>得到提升</t>
  </si>
  <si>
    <t>≥10%</t>
  </si>
  <si>
    <t>服务对象满意度指标</t>
  </si>
  <si>
    <t>≥80%</t>
  </si>
  <si>
    <t>总分</t>
  </si>
  <si>
    <r>
      <rPr>
        <i/>
        <sz val="12"/>
        <color rgb="FFFF0000"/>
        <rFont val="宋体"/>
        <family val="3"/>
        <charset val="134"/>
        <scheme val="minor"/>
      </rPr>
      <t xml:space="preserve">单位自评采用定量和定性评价相结合的比较法,总分由各项指标得分汇总形成。
</t>
    </r>
    <r>
      <rPr>
        <b/>
        <i/>
        <sz val="12"/>
        <color rgb="FFFF0000"/>
        <rFont val="宋体"/>
        <family val="3"/>
        <charset val="134"/>
        <scheme val="minor"/>
      </rPr>
      <t xml:space="preserve">
定量指标</t>
    </r>
    <r>
      <rPr>
        <i/>
        <sz val="12"/>
        <color rgb="FFFF0000"/>
        <rFont val="宋体"/>
        <family val="3"/>
        <charset val="134"/>
        <scheme val="minor"/>
      </rPr>
      <t xml:space="preserve">得分按照以下方法评定：与年初指标值相比，完成指标值的，记该指标所赋全部分值；如果是由于年初指标值设定明显偏低造成的，要按照偏离度适度调减分值；未完成指标值的，按照完成值在指标值中所占比例记分。
</t>
    </r>
    <r>
      <rPr>
        <b/>
        <i/>
        <sz val="12"/>
        <color rgb="FFFF0000"/>
        <rFont val="宋体"/>
        <family val="3"/>
        <charset val="134"/>
        <scheme val="minor"/>
      </rPr>
      <t>定性指标</t>
    </r>
    <r>
      <rPr>
        <i/>
        <sz val="12"/>
        <color rgb="FFFF0000"/>
        <rFont val="宋体"/>
        <family val="3"/>
        <charset val="134"/>
        <scheme val="minor"/>
      </rPr>
      <t>得分按照以下方法评定：根据指标完成情况分为达成年度指标、部分达成年度指标且有一定效果、未达成年度指标且效果较差3档，分别按照该指标对应分值区间100%-80%（含80%）、80-60%（含60%）、60%-0%合理确定分值。各项绩效指标得分汇总成该项目自评的总分。</t>
    </r>
  </si>
  <si>
    <t xml:space="preserve">  其他资金</t>
  </si>
  <si>
    <t>硬件采购/维护数量</t>
    <phoneticPr fontId="6" type="noConversion"/>
  </si>
  <si>
    <t>系统开发数量</t>
  </si>
  <si>
    <t>系统正常运行率</t>
  </si>
  <si>
    <t>验收时间</t>
  </si>
  <si>
    <t>政府采购率</t>
  </si>
  <si>
    <t>需求方案设计时间</t>
  </si>
  <si>
    <t>项目预算控制数</t>
  </si>
  <si>
    <t>贸促会社会影响力</t>
  </si>
  <si>
    <t>使用人员满意度</t>
  </si>
  <si>
    <t>软件采购/维护数量</t>
  </si>
  <si>
    <t>系统验收合格率</t>
  </si>
  <si>
    <t>招标采购时间</t>
  </si>
  <si>
    <t>年度维护成本增长率</t>
  </si>
  <si>
    <t>公共主页点击量增长率</t>
  </si>
  <si>
    <t>系统平均无故障时间</t>
  </si>
  <si>
    <t>系统故障修复响应时间</t>
  </si>
  <si>
    <t>系统故障率</t>
  </si>
  <si>
    <t>系统运行维护响应时间</t>
  </si>
  <si>
    <t>故障响应率</t>
  </si>
  <si>
    <t>故障排除率</t>
  </si>
  <si>
    <t>中国国际贸易促进委员会北京市分会
信息中心</t>
    <phoneticPr fontId="6" type="noConversion"/>
  </si>
  <si>
    <t>中国国际贸易促进委员会北京市分会</t>
  </si>
  <si>
    <t>效益指标</t>
    <phoneticPr fontId="6" type="noConversion"/>
  </si>
  <si>
    <t>满意度指标</t>
    <phoneticPr fontId="6" type="noConversion"/>
  </si>
  <si>
    <t xml:space="preserve">产出指标
</t>
    <phoneticPr fontId="6" type="noConversion"/>
  </si>
  <si>
    <t>绩效指标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</si>
</sst>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%"/>
  </numFmts>
  <fonts count="12" x14ac:knownFonts="1">
    <font>
      <sz val="11"/>
      <color theme="1"/>
      <name val="宋体"/>
      <charset val="134"/>
      <scheme val="minor"/>
    </font>
    <font>
      <i/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i/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3" fillId="0" borderId="0"/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="70" zoomScaleNormal="70" workbookViewId="0">
      <selection activeCell="O10" sqref="O10"/>
    </sheetView>
  </sheetViews>
  <sheetFormatPr defaultColWidth="9" defaultRowHeight="13.5" x14ac:dyDescent="0.15"/>
  <cols>
    <col min="1" max="1" width="8" style="1" customWidth="1"/>
    <col min="2" max="2" width="8.875" style="1" customWidth="1"/>
    <col min="3" max="3" width="18.875" style="1" customWidth="1"/>
    <col min="4" max="4" width="15.125" style="1" customWidth="1"/>
    <col min="5" max="5" width="14.875" style="2" customWidth="1"/>
    <col min="6" max="6" width="15.125" style="1" customWidth="1"/>
    <col min="7" max="7" width="8.5" style="1" customWidth="1"/>
    <col min="8" max="8" width="12.375" style="1" customWidth="1"/>
    <col min="9" max="9" width="18.875" style="1" customWidth="1"/>
    <col min="10" max="16384" width="9" style="1"/>
  </cols>
  <sheetData>
    <row r="1" spans="1:9" ht="38.1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s="4" customFormat="1" ht="15.95" customHeight="1" x14ac:dyDescent="0.15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s="4" customFormat="1" ht="30" customHeight="1" x14ac:dyDescent="0.15">
      <c r="A3" s="24" t="s">
        <v>2</v>
      </c>
      <c r="B3" s="24"/>
      <c r="C3" s="25" t="s">
        <v>3</v>
      </c>
      <c r="D3" s="26"/>
      <c r="E3" s="26"/>
      <c r="F3" s="26"/>
      <c r="G3" s="26"/>
      <c r="H3" s="26"/>
      <c r="I3" s="27"/>
    </row>
    <row r="4" spans="1:9" s="4" customFormat="1" ht="30" customHeight="1" x14ac:dyDescent="0.15">
      <c r="A4" s="24" t="s">
        <v>4</v>
      </c>
      <c r="B4" s="24"/>
      <c r="C4" s="24" t="s">
        <v>81</v>
      </c>
      <c r="D4" s="24"/>
      <c r="E4" s="28"/>
      <c r="F4" s="5" t="s">
        <v>5</v>
      </c>
      <c r="G4" s="24" t="s">
        <v>80</v>
      </c>
      <c r="H4" s="24"/>
      <c r="I4" s="24"/>
    </row>
    <row r="5" spans="1:9" s="4" customFormat="1" ht="30" customHeight="1" x14ac:dyDescent="0.15">
      <c r="A5" s="24" t="s">
        <v>6</v>
      </c>
      <c r="B5" s="24"/>
      <c r="C5" s="24" t="s">
        <v>7</v>
      </c>
      <c r="D5" s="24"/>
      <c r="E5" s="28"/>
      <c r="F5" s="5" t="s">
        <v>8</v>
      </c>
      <c r="G5" s="24">
        <v>88070210</v>
      </c>
      <c r="H5" s="24"/>
      <c r="I5" s="24"/>
    </row>
    <row r="6" spans="1:9" s="4" customFormat="1" ht="30" customHeight="1" x14ac:dyDescent="0.15">
      <c r="A6" s="32" t="s">
        <v>9</v>
      </c>
      <c r="B6" s="33"/>
      <c r="C6" s="5"/>
      <c r="D6" s="5" t="s">
        <v>10</v>
      </c>
      <c r="E6" s="6" t="s">
        <v>11</v>
      </c>
      <c r="F6" s="5" t="s">
        <v>12</v>
      </c>
      <c r="G6" s="5" t="s">
        <v>13</v>
      </c>
      <c r="H6" s="5" t="s">
        <v>14</v>
      </c>
      <c r="I6" s="5" t="s">
        <v>15</v>
      </c>
    </row>
    <row r="7" spans="1:9" s="4" customFormat="1" ht="30" customHeight="1" x14ac:dyDescent="0.15">
      <c r="A7" s="34"/>
      <c r="B7" s="35"/>
      <c r="C7" s="7" t="s">
        <v>16</v>
      </c>
      <c r="D7" s="5">
        <f>D8+D9+D10</f>
        <v>99.25</v>
      </c>
      <c r="E7" s="6">
        <f>E8+E9+E10</f>
        <v>99.25</v>
      </c>
      <c r="F7" s="5">
        <f>F8+F9+F10</f>
        <v>98.58</v>
      </c>
      <c r="G7" s="5">
        <v>10</v>
      </c>
      <c r="H7" s="8">
        <f>F7/E7</f>
        <v>0.99324937027707805</v>
      </c>
      <c r="I7" s="9">
        <f>G7*H7</f>
        <v>9.9324937027707794</v>
      </c>
    </row>
    <row r="8" spans="1:9" s="4" customFormat="1" ht="30" customHeight="1" x14ac:dyDescent="0.15">
      <c r="A8" s="34"/>
      <c r="B8" s="35"/>
      <c r="C8" s="5" t="s">
        <v>17</v>
      </c>
      <c r="D8" s="10">
        <v>99.25</v>
      </c>
      <c r="E8" s="10">
        <v>99.25</v>
      </c>
      <c r="F8" s="10">
        <v>98.58</v>
      </c>
      <c r="G8" s="5" t="s">
        <v>18</v>
      </c>
      <c r="H8" s="8">
        <f>F8/E8</f>
        <v>0.99324937027707805</v>
      </c>
      <c r="I8" s="5" t="s">
        <v>18</v>
      </c>
    </row>
    <row r="9" spans="1:9" s="4" customFormat="1" ht="30" customHeight="1" x14ac:dyDescent="0.15">
      <c r="A9" s="34"/>
      <c r="B9" s="35"/>
      <c r="C9" s="5" t="s">
        <v>19</v>
      </c>
      <c r="D9" s="10">
        <v>0</v>
      </c>
      <c r="E9" s="10">
        <v>0</v>
      </c>
      <c r="F9" s="10">
        <v>0</v>
      </c>
      <c r="G9" s="5" t="s">
        <v>18</v>
      </c>
      <c r="H9" s="5" t="s">
        <v>18</v>
      </c>
      <c r="I9" s="5" t="s">
        <v>18</v>
      </c>
    </row>
    <row r="10" spans="1:9" s="4" customFormat="1" ht="30" customHeight="1" x14ac:dyDescent="0.15">
      <c r="A10" s="36"/>
      <c r="B10" s="37"/>
      <c r="C10" s="5" t="s">
        <v>59</v>
      </c>
      <c r="D10" s="10">
        <v>0</v>
      </c>
      <c r="E10" s="10">
        <v>0</v>
      </c>
      <c r="F10" s="10">
        <v>0</v>
      </c>
      <c r="G10" s="5" t="s">
        <v>18</v>
      </c>
      <c r="H10" s="5" t="s">
        <v>18</v>
      </c>
      <c r="I10" s="5" t="s">
        <v>18</v>
      </c>
    </row>
    <row r="11" spans="1:9" s="4" customFormat="1" ht="30" customHeight="1" x14ac:dyDescent="0.15">
      <c r="A11" s="24" t="s">
        <v>20</v>
      </c>
      <c r="B11" s="24" t="s">
        <v>21</v>
      </c>
      <c r="C11" s="24"/>
      <c r="D11" s="24"/>
      <c r="E11" s="28"/>
      <c r="F11" s="24" t="s">
        <v>22</v>
      </c>
      <c r="G11" s="24"/>
      <c r="H11" s="24"/>
      <c r="I11" s="24"/>
    </row>
    <row r="12" spans="1:9" s="4" customFormat="1" ht="84.95" customHeight="1" x14ac:dyDescent="0.15">
      <c r="A12" s="24"/>
      <c r="B12" s="38" t="s">
        <v>23</v>
      </c>
      <c r="C12" s="38"/>
      <c r="D12" s="38"/>
      <c r="E12" s="39"/>
      <c r="F12" s="40" t="s">
        <v>24</v>
      </c>
      <c r="G12" s="40"/>
      <c r="H12" s="40"/>
      <c r="I12" s="41"/>
    </row>
    <row r="13" spans="1:9" s="4" customFormat="1" ht="30" customHeight="1" x14ac:dyDescent="0.15">
      <c r="A13" s="45" t="s">
        <v>85</v>
      </c>
      <c r="B13" s="5" t="s">
        <v>25</v>
      </c>
      <c r="C13" s="5" t="s">
        <v>26</v>
      </c>
      <c r="D13" s="5" t="s">
        <v>27</v>
      </c>
      <c r="E13" s="6" t="s">
        <v>28</v>
      </c>
      <c r="F13" s="5" t="s">
        <v>29</v>
      </c>
      <c r="G13" s="5" t="s">
        <v>13</v>
      </c>
      <c r="H13" s="5" t="s">
        <v>15</v>
      </c>
      <c r="I13" s="5" t="s">
        <v>30</v>
      </c>
    </row>
    <row r="14" spans="1:9" s="4" customFormat="1" ht="30" customHeight="1" x14ac:dyDescent="0.15">
      <c r="A14" s="46"/>
      <c r="B14" s="45" t="s">
        <v>84</v>
      </c>
      <c r="C14" s="45" t="s">
        <v>31</v>
      </c>
      <c r="D14" s="15" t="s">
        <v>60</v>
      </c>
      <c r="E14" s="5">
        <v>0</v>
      </c>
      <c r="F14" s="5">
        <v>0</v>
      </c>
      <c r="G14" s="10">
        <v>5</v>
      </c>
      <c r="H14" s="10">
        <v>5</v>
      </c>
      <c r="I14" s="10"/>
    </row>
    <row r="15" spans="1:9" s="4" customFormat="1" ht="30" customHeight="1" x14ac:dyDescent="0.15">
      <c r="A15" s="46"/>
      <c r="B15" s="46"/>
      <c r="C15" s="46"/>
      <c r="D15" s="15" t="s">
        <v>69</v>
      </c>
      <c r="E15" s="5">
        <v>0</v>
      </c>
      <c r="F15" s="5">
        <v>0</v>
      </c>
      <c r="G15" s="5">
        <v>5</v>
      </c>
      <c r="H15" s="5">
        <v>5</v>
      </c>
      <c r="I15" s="10"/>
    </row>
    <row r="16" spans="1:9" s="4" customFormat="1" ht="30" customHeight="1" x14ac:dyDescent="0.15">
      <c r="A16" s="46"/>
      <c r="B16" s="46"/>
      <c r="C16" s="47"/>
      <c r="D16" s="15" t="s">
        <v>61</v>
      </c>
      <c r="E16" s="5">
        <v>0</v>
      </c>
      <c r="F16" s="5">
        <v>0</v>
      </c>
      <c r="G16" s="5">
        <v>5</v>
      </c>
      <c r="H16" s="5">
        <v>5</v>
      </c>
      <c r="I16" s="10"/>
    </row>
    <row r="17" spans="1:9" s="4" customFormat="1" ht="30" customHeight="1" x14ac:dyDescent="0.15">
      <c r="A17" s="46"/>
      <c r="B17" s="46"/>
      <c r="C17" s="45" t="s">
        <v>32</v>
      </c>
      <c r="D17" s="18" t="s">
        <v>64</v>
      </c>
      <c r="E17" s="5" t="s">
        <v>33</v>
      </c>
      <c r="F17" s="11">
        <v>1</v>
      </c>
      <c r="G17" s="5">
        <v>3</v>
      </c>
      <c r="H17" s="5">
        <v>3</v>
      </c>
      <c r="I17" s="10"/>
    </row>
    <row r="18" spans="1:9" s="4" customFormat="1" ht="30" customHeight="1" x14ac:dyDescent="0.15">
      <c r="A18" s="46"/>
      <c r="B18" s="46"/>
      <c r="C18" s="46"/>
      <c r="D18" s="18" t="s">
        <v>70</v>
      </c>
      <c r="E18" s="5" t="s">
        <v>33</v>
      </c>
      <c r="F18" s="11">
        <v>1</v>
      </c>
      <c r="G18" s="5">
        <v>3</v>
      </c>
      <c r="H18" s="5">
        <v>3</v>
      </c>
      <c r="I18" s="10"/>
    </row>
    <row r="19" spans="1:9" s="4" customFormat="1" ht="30" customHeight="1" x14ac:dyDescent="0.15">
      <c r="A19" s="46"/>
      <c r="B19" s="46"/>
      <c r="C19" s="46"/>
      <c r="D19" s="18" t="s">
        <v>62</v>
      </c>
      <c r="E19" s="5" t="s">
        <v>34</v>
      </c>
      <c r="F19" s="21">
        <v>0.97599999999999998</v>
      </c>
      <c r="G19" s="5">
        <v>3</v>
      </c>
      <c r="H19" s="5">
        <v>3</v>
      </c>
      <c r="I19" s="10"/>
    </row>
    <row r="20" spans="1:9" s="4" customFormat="1" ht="30" customHeight="1" x14ac:dyDescent="0.15">
      <c r="A20" s="46"/>
      <c r="B20" s="46"/>
      <c r="C20" s="46"/>
      <c r="D20" s="18" t="s">
        <v>74</v>
      </c>
      <c r="E20" s="5" t="s">
        <v>35</v>
      </c>
      <c r="F20" s="5" t="s">
        <v>35</v>
      </c>
      <c r="G20" s="5">
        <v>3</v>
      </c>
      <c r="H20" s="5">
        <v>3</v>
      </c>
      <c r="I20" s="10"/>
    </row>
    <row r="21" spans="1:9" s="4" customFormat="1" ht="30" customHeight="1" x14ac:dyDescent="0.15">
      <c r="A21" s="46"/>
      <c r="B21" s="46"/>
      <c r="C21" s="46"/>
      <c r="D21" s="18" t="s">
        <v>76</v>
      </c>
      <c r="E21" s="5" t="s">
        <v>36</v>
      </c>
      <c r="F21" s="21">
        <v>2.4E-2</v>
      </c>
      <c r="G21" s="5">
        <v>3</v>
      </c>
      <c r="H21" s="5">
        <v>3</v>
      </c>
      <c r="I21" s="10"/>
    </row>
    <row r="22" spans="1:9" s="4" customFormat="1" ht="30" customHeight="1" x14ac:dyDescent="0.15">
      <c r="A22" s="46"/>
      <c r="B22" s="46"/>
      <c r="C22" s="46"/>
      <c r="D22" s="15" t="s">
        <v>78</v>
      </c>
      <c r="E22" s="5" t="s">
        <v>33</v>
      </c>
      <c r="F22" s="11">
        <v>1</v>
      </c>
      <c r="G22" s="5">
        <v>3</v>
      </c>
      <c r="H22" s="5">
        <v>3</v>
      </c>
      <c r="I22" s="10"/>
    </row>
    <row r="23" spans="1:9" s="4" customFormat="1" ht="30" customHeight="1" x14ac:dyDescent="0.15">
      <c r="A23" s="46"/>
      <c r="B23" s="46"/>
      <c r="C23" s="47"/>
      <c r="D23" s="15" t="s">
        <v>79</v>
      </c>
      <c r="E23" s="5" t="s">
        <v>33</v>
      </c>
      <c r="F23" s="11">
        <v>1</v>
      </c>
      <c r="G23" s="5">
        <v>3</v>
      </c>
      <c r="H23" s="5">
        <v>3</v>
      </c>
      <c r="I23" s="10"/>
    </row>
    <row r="24" spans="1:9" s="4" customFormat="1" ht="30" customHeight="1" x14ac:dyDescent="0.15">
      <c r="A24" s="46"/>
      <c r="B24" s="46"/>
      <c r="C24" s="45" t="s">
        <v>37</v>
      </c>
      <c r="D24" s="15" t="s">
        <v>65</v>
      </c>
      <c r="E24" s="5" t="s">
        <v>38</v>
      </c>
      <c r="F24" s="5" t="s">
        <v>39</v>
      </c>
      <c r="G24" s="5">
        <v>2</v>
      </c>
      <c r="H24" s="5">
        <v>2</v>
      </c>
      <c r="I24" s="10"/>
    </row>
    <row r="25" spans="1:9" s="4" customFormat="1" ht="30" customHeight="1" x14ac:dyDescent="0.15">
      <c r="A25" s="46"/>
      <c r="B25" s="46"/>
      <c r="C25" s="46"/>
      <c r="D25" s="15" t="s">
        <v>71</v>
      </c>
      <c r="E25" s="6" t="s">
        <v>40</v>
      </c>
      <c r="F25" s="5" t="s">
        <v>41</v>
      </c>
      <c r="G25" s="5">
        <v>2</v>
      </c>
      <c r="H25" s="5">
        <v>2</v>
      </c>
      <c r="I25" s="10"/>
    </row>
    <row r="26" spans="1:9" s="4" customFormat="1" ht="30" customHeight="1" x14ac:dyDescent="0.15">
      <c r="A26" s="46"/>
      <c r="B26" s="46"/>
      <c r="C26" s="46"/>
      <c r="D26" s="15" t="s">
        <v>63</v>
      </c>
      <c r="E26" s="6" t="s">
        <v>42</v>
      </c>
      <c r="F26" s="5" t="s">
        <v>43</v>
      </c>
      <c r="G26" s="5">
        <v>2</v>
      </c>
      <c r="H26" s="5">
        <v>2</v>
      </c>
      <c r="I26" s="10"/>
    </row>
    <row r="27" spans="1:9" s="4" customFormat="1" ht="30" customHeight="1" x14ac:dyDescent="0.15">
      <c r="A27" s="46"/>
      <c r="B27" s="46"/>
      <c r="C27" s="46"/>
      <c r="D27" s="19" t="s">
        <v>75</v>
      </c>
      <c r="E27" s="6" t="s">
        <v>44</v>
      </c>
      <c r="F27" s="12" t="s">
        <v>45</v>
      </c>
      <c r="G27" s="5">
        <v>2</v>
      </c>
      <c r="H27" s="5">
        <v>2</v>
      </c>
      <c r="I27" s="10"/>
    </row>
    <row r="28" spans="1:9" s="4" customFormat="1" ht="30" customHeight="1" x14ac:dyDescent="0.15">
      <c r="A28" s="46"/>
      <c r="B28" s="46"/>
      <c r="C28" s="47"/>
      <c r="D28" s="18" t="s">
        <v>77</v>
      </c>
      <c r="E28" s="6" t="s">
        <v>46</v>
      </c>
      <c r="F28" s="13" t="s">
        <v>47</v>
      </c>
      <c r="G28" s="5">
        <v>2</v>
      </c>
      <c r="H28" s="5">
        <v>2</v>
      </c>
      <c r="I28" s="10"/>
    </row>
    <row r="29" spans="1:9" s="4" customFormat="1" ht="30" customHeight="1" x14ac:dyDescent="0.15">
      <c r="A29" s="46"/>
      <c r="B29" s="46"/>
      <c r="C29" s="45" t="s">
        <v>48</v>
      </c>
      <c r="D29" s="18" t="s">
        <v>66</v>
      </c>
      <c r="E29" s="6" t="s">
        <v>49</v>
      </c>
      <c r="F29" s="5" t="s">
        <v>50</v>
      </c>
      <c r="G29" s="5">
        <v>2</v>
      </c>
      <c r="H29" s="5">
        <v>2</v>
      </c>
      <c r="I29" s="10"/>
    </row>
    <row r="30" spans="1:9" s="4" customFormat="1" ht="30" customHeight="1" x14ac:dyDescent="0.15">
      <c r="A30" s="46"/>
      <c r="B30" s="47"/>
      <c r="C30" s="47"/>
      <c r="D30" s="18" t="s">
        <v>72</v>
      </c>
      <c r="E30" s="6" t="s">
        <v>51</v>
      </c>
      <c r="F30" s="14">
        <v>0</v>
      </c>
      <c r="G30" s="5">
        <v>2</v>
      </c>
      <c r="H30" s="5">
        <v>2</v>
      </c>
      <c r="I30" s="10"/>
    </row>
    <row r="31" spans="1:9" s="4" customFormat="1" ht="30" customHeight="1" x14ac:dyDescent="0.15">
      <c r="A31" s="46"/>
      <c r="B31" s="48" t="s">
        <v>82</v>
      </c>
      <c r="C31" s="45" t="s">
        <v>52</v>
      </c>
      <c r="D31" s="15" t="s">
        <v>67</v>
      </c>
      <c r="E31" s="6" t="s">
        <v>53</v>
      </c>
      <c r="F31" s="14">
        <v>1</v>
      </c>
      <c r="G31" s="5">
        <v>20</v>
      </c>
      <c r="H31" s="5">
        <v>20</v>
      </c>
      <c r="I31" s="10"/>
    </row>
    <row r="32" spans="1:9" s="4" customFormat="1" ht="30" customHeight="1" x14ac:dyDescent="0.15">
      <c r="A32" s="46"/>
      <c r="B32" s="49"/>
      <c r="C32" s="47"/>
      <c r="D32" s="15" t="s">
        <v>73</v>
      </c>
      <c r="E32" s="6" t="s">
        <v>54</v>
      </c>
      <c r="F32" s="8">
        <v>0.1363</v>
      </c>
      <c r="G32" s="5">
        <v>10</v>
      </c>
      <c r="H32" s="5">
        <v>10</v>
      </c>
      <c r="I32" s="10"/>
    </row>
    <row r="33" spans="1:9" s="4" customFormat="1" ht="30" customHeight="1" x14ac:dyDescent="0.15">
      <c r="A33" s="47"/>
      <c r="B33" s="20" t="s">
        <v>83</v>
      </c>
      <c r="C33" s="5" t="s">
        <v>55</v>
      </c>
      <c r="D33" s="15" t="s">
        <v>68</v>
      </c>
      <c r="E33" s="6" t="s">
        <v>56</v>
      </c>
      <c r="F33" s="21">
        <v>0.879</v>
      </c>
      <c r="G33" s="5">
        <v>10</v>
      </c>
      <c r="H33" s="5">
        <v>10</v>
      </c>
      <c r="I33" s="10"/>
    </row>
    <row r="34" spans="1:9" s="4" customFormat="1" ht="30" customHeight="1" x14ac:dyDescent="0.15">
      <c r="A34" s="42" t="s">
        <v>57</v>
      </c>
      <c r="B34" s="43"/>
      <c r="C34" s="43"/>
      <c r="D34" s="43"/>
      <c r="E34" s="43"/>
      <c r="F34" s="44"/>
      <c r="G34" s="15">
        <v>100</v>
      </c>
      <c r="H34" s="16">
        <f>SUM(H14:H33,I7)</f>
        <v>99.932493702770799</v>
      </c>
      <c r="I34" s="17"/>
    </row>
    <row r="53" spans="3:3" x14ac:dyDescent="0.15">
      <c r="C53" s="29"/>
    </row>
    <row r="54" spans="3:3" x14ac:dyDescent="0.15">
      <c r="C54" s="30"/>
    </row>
    <row r="55" spans="3:3" x14ac:dyDescent="0.15">
      <c r="C55" s="31"/>
    </row>
    <row r="56" spans="3:3" x14ac:dyDescent="0.15">
      <c r="C56" s="3"/>
    </row>
    <row r="57" spans="3:3" x14ac:dyDescent="0.15">
      <c r="C57" s="3"/>
    </row>
    <row r="58" spans="3:3" x14ac:dyDescent="0.15">
      <c r="C58" s="3"/>
    </row>
    <row r="59" spans="3:3" x14ac:dyDescent="0.15">
      <c r="C59" s="3"/>
    </row>
    <row r="60" spans="3:3" x14ac:dyDescent="0.15">
      <c r="C60" s="3"/>
    </row>
    <row r="61" spans="3:3" x14ac:dyDescent="0.15">
      <c r="C61" s="3"/>
    </row>
    <row r="62" spans="3:3" x14ac:dyDescent="0.15">
      <c r="C62" s="3"/>
    </row>
    <row r="63" spans="3:3" x14ac:dyDescent="0.15">
      <c r="C63" s="3"/>
    </row>
    <row r="64" spans="3:3" x14ac:dyDescent="0.15">
      <c r="C64" s="3"/>
    </row>
  </sheetData>
  <mergeCells count="26">
    <mergeCell ref="C53:C55"/>
    <mergeCell ref="A6:B10"/>
    <mergeCell ref="B12:E12"/>
    <mergeCell ref="F12:I12"/>
    <mergeCell ref="A34:F34"/>
    <mergeCell ref="A11:A12"/>
    <mergeCell ref="A13:A33"/>
    <mergeCell ref="B14:B30"/>
    <mergeCell ref="B31:B32"/>
    <mergeCell ref="C14:C16"/>
    <mergeCell ref="C17:C23"/>
    <mergeCell ref="C24:C28"/>
    <mergeCell ref="C29:C30"/>
    <mergeCell ref="C31:C32"/>
    <mergeCell ref="A5:B5"/>
    <mergeCell ref="C5:E5"/>
    <mergeCell ref="G5:I5"/>
    <mergeCell ref="B11:E11"/>
    <mergeCell ref="F11:I11"/>
    <mergeCell ref="A1:I1"/>
    <mergeCell ref="A2:I2"/>
    <mergeCell ref="A3:B3"/>
    <mergeCell ref="C3:I3"/>
    <mergeCell ref="A4:B4"/>
    <mergeCell ref="C4:E4"/>
    <mergeCell ref="G4:I4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I19" sqref="I19"/>
    </sheetView>
  </sheetViews>
  <sheetFormatPr defaultColWidth="9" defaultRowHeight="13.5" x14ac:dyDescent="0.15"/>
  <sheetData>
    <row r="1" spans="1:9" x14ac:dyDescent="0.15">
      <c r="A1" s="50" t="s">
        <v>58</v>
      </c>
      <c r="B1" s="51"/>
      <c r="C1" s="51"/>
      <c r="D1" s="51"/>
      <c r="E1" s="51"/>
      <c r="F1" s="51"/>
      <c r="G1" s="51"/>
      <c r="H1" s="51"/>
      <c r="I1" s="51"/>
    </row>
    <row r="2" spans="1:9" x14ac:dyDescent="0.15">
      <c r="A2" s="51"/>
      <c r="B2" s="51"/>
      <c r="C2" s="51"/>
      <c r="D2" s="51"/>
      <c r="E2" s="51"/>
      <c r="F2" s="51"/>
      <c r="G2" s="51"/>
      <c r="H2" s="51"/>
      <c r="I2" s="51"/>
    </row>
    <row r="3" spans="1:9" x14ac:dyDescent="0.15">
      <c r="A3" s="51"/>
      <c r="B3" s="51"/>
      <c r="C3" s="51"/>
      <c r="D3" s="51"/>
      <c r="E3" s="51"/>
      <c r="F3" s="51"/>
      <c r="G3" s="51"/>
      <c r="H3" s="51"/>
      <c r="I3" s="51"/>
    </row>
    <row r="4" spans="1:9" x14ac:dyDescent="0.15">
      <c r="A4" s="51"/>
      <c r="B4" s="51"/>
      <c r="C4" s="51"/>
      <c r="D4" s="51"/>
      <c r="E4" s="51"/>
      <c r="F4" s="51"/>
      <c r="G4" s="51"/>
      <c r="H4" s="51"/>
      <c r="I4" s="51"/>
    </row>
    <row r="5" spans="1:9" x14ac:dyDescent="0.15">
      <c r="A5" s="51"/>
      <c r="B5" s="51"/>
      <c r="C5" s="51"/>
      <c r="D5" s="51"/>
      <c r="E5" s="51"/>
      <c r="F5" s="51"/>
      <c r="G5" s="51"/>
      <c r="H5" s="51"/>
      <c r="I5" s="51"/>
    </row>
    <row r="6" spans="1:9" x14ac:dyDescent="0.15">
      <c r="A6" s="51"/>
      <c r="B6" s="51"/>
      <c r="C6" s="51"/>
      <c r="D6" s="51"/>
      <c r="E6" s="51"/>
      <c r="F6" s="51"/>
      <c r="G6" s="51"/>
      <c r="H6" s="51"/>
      <c r="I6" s="51"/>
    </row>
    <row r="7" spans="1:9" x14ac:dyDescent="0.15">
      <c r="A7" s="51"/>
      <c r="B7" s="51"/>
      <c r="C7" s="51"/>
      <c r="D7" s="51"/>
      <c r="E7" s="51"/>
      <c r="F7" s="51"/>
      <c r="G7" s="51"/>
      <c r="H7" s="51"/>
      <c r="I7" s="51"/>
    </row>
    <row r="8" spans="1:9" x14ac:dyDescent="0.15">
      <c r="A8" s="51"/>
      <c r="B8" s="51"/>
      <c r="C8" s="51"/>
      <c r="D8" s="51"/>
      <c r="E8" s="51"/>
      <c r="F8" s="51"/>
      <c r="G8" s="51"/>
      <c r="H8" s="51"/>
      <c r="I8" s="51"/>
    </row>
    <row r="9" spans="1:9" x14ac:dyDescent="0.15">
      <c r="A9" s="51"/>
      <c r="B9" s="51"/>
      <c r="C9" s="51"/>
      <c r="D9" s="51"/>
      <c r="E9" s="51"/>
      <c r="F9" s="51"/>
      <c r="G9" s="51"/>
      <c r="H9" s="51"/>
      <c r="I9" s="51"/>
    </row>
    <row r="10" spans="1:9" x14ac:dyDescent="0.15">
      <c r="A10" s="51"/>
      <c r="B10" s="51"/>
      <c r="C10" s="51"/>
      <c r="D10" s="51"/>
      <c r="E10" s="51"/>
      <c r="F10" s="51"/>
      <c r="G10" s="51"/>
      <c r="H10" s="51"/>
      <c r="I10" s="51"/>
    </row>
    <row r="11" spans="1:9" x14ac:dyDescent="0.15">
      <c r="A11" s="51"/>
      <c r="B11" s="51"/>
      <c r="C11" s="51"/>
      <c r="D11" s="51"/>
      <c r="E11" s="51"/>
      <c r="F11" s="51"/>
      <c r="G11" s="51"/>
      <c r="H11" s="51"/>
      <c r="I11" s="51"/>
    </row>
    <row r="12" spans="1:9" x14ac:dyDescent="0.15">
      <c r="A12" s="51"/>
      <c r="B12" s="51"/>
      <c r="C12" s="51"/>
      <c r="D12" s="51"/>
      <c r="E12" s="51"/>
      <c r="F12" s="51"/>
      <c r="G12" s="51"/>
      <c r="H12" s="51"/>
      <c r="I12" s="51"/>
    </row>
    <row r="13" spans="1:9" x14ac:dyDescent="0.15">
      <c r="A13" s="51"/>
      <c r="B13" s="51"/>
      <c r="C13" s="51"/>
      <c r="D13" s="51"/>
      <c r="E13" s="51"/>
      <c r="F13" s="51"/>
      <c r="G13" s="51"/>
      <c r="H13" s="51"/>
      <c r="I13" s="51"/>
    </row>
  </sheetData>
  <mergeCells count="1">
    <mergeCell ref="A1:I13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Sheet1-自评表</vt:lpstr>
      <vt:lpstr>Sheet2-得分办法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CRQ</dc:creator>
  <cp:lastModifiedBy>Mabel</cp:lastModifiedBy>
  <dcterms:created xsi:type="dcterms:W3CDTF">2022-04-22T17:46:00Z</dcterms:created>
  <dcterms:modified xsi:type="dcterms:W3CDTF">2022-05-19T03:32:31Z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eyJoZGlkIjoiNjhmMWU3ZDQ1ZWExODhmYTJiOWJmMTVkMDM2NTQzMjMifQ==</vt:lpwstr>
  </property>
  <property fmtid="{D5CDD505-2E9C-101B-9397-08002B2CF9AE}" pid="3" name="ICV">
    <vt:lpwstr>738D3B4EFF7840F1B2463A63449E3F6B</vt:lpwstr>
  </property>
  <property fmtid="{D5CDD505-2E9C-101B-9397-08002B2CF9AE}" pid="4" name="KSOProductBuildVer">
    <vt:lpwstr>2052-11.1.0.11372</vt:lpwstr>
  </property>
</Properties>
</file>