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5.截止5.12的工作完成情况\定稿Excel\"/>
    </mc:Choice>
  </mc:AlternateContent>
  <bookViews>
    <workbookView xWindow="0" yWindow="0" windowWidth="28800" windowHeight="18000"/>
  </bookViews>
  <sheets>
    <sheet name="Sheet1-自评表模板" sheetId="1" r:id="rId1"/>
    <sheet name="Sheet2-得分办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H8" i="1" l="1"/>
  <c r="H7" i="1"/>
  <c r="I7" i="1" s="1"/>
  <c r="H19" i="1" s="1"/>
</calcChain>
</file>

<file path=xl/sharedStrings.xml><?xml version="1.0" encoding="utf-8"?>
<sst xmlns="http://schemas.openxmlformats.org/spreadsheetml/2006/main" count="66" uniqueCount="57">
  <si>
    <t>项目支出绩效自评表</t>
  </si>
  <si>
    <t>（2022年度）</t>
  </si>
  <si>
    <t>项目名称</t>
  </si>
  <si>
    <t>规划发展研究</t>
  </si>
  <si>
    <t>主管部门</t>
  </si>
  <si>
    <t>实施单位</t>
  </si>
  <si>
    <t>规划发展部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</si>
  <si>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</si>
  <si>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</si>
  <si>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</si>
  <si>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</si>
  <si>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</si>
  <si>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</si>
  <si>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</si>
  <si>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</si>
  <si>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</si>
  <si>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</si>
  <si>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</si>
  <si>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</si>
  <si>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</si>
  <si>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</si>
  <si>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</si>
  <si>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</si>
  <si>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</si>
  <si>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</si>
  <si>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</si>
  <si>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</si>
  <si>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</si>
  <si>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</si>
  <si>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</si>
  <si>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服务对象满意度指标</t>
  </si>
  <si>
    <t>提供公共服务及交流平台</t>
  </si>
  <si>
    <t>总分</t>
  </si>
  <si>
    <r>
      <rPr>
        <sz val="12"/>
        <rFont val="宋体"/>
        <family val="3"/>
        <charset val="134"/>
        <scheme val="minor"/>
      </rPr>
      <t xml:space="preserve">单位自评采用定量和定性评价相结合的比较法,“总分”由预算执行率、产出、效益、满意度指标得分加和得出，已设定计算公式。
</t>
    </r>
    <r>
      <rPr>
        <b/>
        <sz val="12"/>
        <rFont val="宋体"/>
        <family val="3"/>
        <charset val="134"/>
        <scheme val="minor"/>
      </rPr>
      <t xml:space="preserve">
定量指标：</t>
    </r>
    <r>
      <rPr>
        <sz val="12"/>
        <rFont val="宋体"/>
        <family val="3"/>
        <charset val="134"/>
        <scheme val="minor"/>
      </rPr>
      <t xml:space="preserve">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。
</t>
    </r>
    <r>
      <rPr>
        <b/>
        <sz val="12"/>
        <rFont val="宋体"/>
        <family val="3"/>
        <charset val="134"/>
        <scheme val="minor"/>
      </rPr>
      <t>定性指标：</t>
    </r>
    <r>
      <rPr>
        <sz val="12"/>
        <rFont val="宋体"/>
        <family val="3"/>
        <charset val="134"/>
        <scheme val="minor"/>
      </rPr>
      <t>根据指标完成情况分为达成年度指标、部分达成年度指标且有一定效果、未达成年度指标且效果较差3档，分别按照该指标对应分值区间100%-80%（含80%）、80-60%（含60%）、60%-0%合理确定分值。注意事项：需要保证定性指标的得分区间与“实际完成值”表述相匹配。</t>
    </r>
  </si>
  <si>
    <t>举办国际经贸讲座或论坛</t>
    <phoneticPr fontId="5" type="noConversion"/>
  </si>
  <si>
    <t>≥4次</t>
    <phoneticPr fontId="5" type="noConversion"/>
  </si>
  <si>
    <t>举办专业交流活动</t>
    <phoneticPr fontId="5" type="noConversion"/>
  </si>
  <si>
    <t>≥2次</t>
    <phoneticPr fontId="5" type="noConversion"/>
  </si>
  <si>
    <t>4次</t>
    <phoneticPr fontId="5" type="noConversion"/>
  </si>
  <si>
    <t>2次</t>
    <phoneticPr fontId="5" type="noConversion"/>
  </si>
  <si>
    <t>资料中心募集图册等资料新增册数</t>
    <phoneticPr fontId="5" type="noConversion"/>
  </si>
  <si>
    <t>≥300册</t>
    <phoneticPr fontId="5" type="noConversion"/>
  </si>
  <si>
    <t>600册</t>
    <phoneticPr fontId="5" type="noConversion"/>
  </si>
  <si>
    <t>完成《北京国际经贸实务》编印</t>
  </si>
  <si>
    <t>≥1项</t>
    <phoneticPr fontId="5" type="noConversion"/>
  </si>
  <si>
    <t>数量指标</t>
    <phoneticPr fontId="5" type="noConversion"/>
  </si>
  <si>
    <t xml:space="preserve">  其他资金</t>
  </si>
  <si>
    <t>1项</t>
    <phoneticPr fontId="5" type="noConversion"/>
  </si>
  <si>
    <t>中国国际贸易促进委员会北京市分会</t>
    <phoneticPr fontId="5" type="noConversion"/>
  </si>
  <si>
    <t>1.通过调研学习，及时了解掌握新时代贸促工作的新手段新办法，特别是适合北京学习借鉴的经验，为贸促工作创新发展奠定基础。 
2.通过调研工作联络点，及时了解和掌握企业经营状况和诉求，特别是外经贸政策实施中的相关问题，为代言工商打下良好基础。 
3.精心策划、组织商协会、企业参与，完成《北京国际经贸实务》编印，助力我市外经贸环境的优化和企业健康发展。 
4.组织推动全会调研工作，为市领导决策及我会开展工作提供有价值的意见建议。 
5.为传播外经贸基础知识提供渠道，为北京企业开拓国际市场提供公共服务，为国际经贸研究人员提供交流平台，努力促进我市国际经贸事业创新发展。</t>
    <phoneticPr fontId="5" type="noConversion"/>
  </si>
  <si>
    <t>高中低</t>
    <phoneticPr fontId="5" type="noConversion"/>
  </si>
  <si>
    <t>高</t>
    <phoneticPr fontId="5" type="noConversion"/>
  </si>
  <si>
    <t>通过举办国际经贸讲座、论坛、专业交流活动，编印《北京国际经贸实务》，及时了解掌握新时代贸促工作的新手段新办法，为贸促工作创新发展奠定了基础；及时了解和掌握了企业经营状况和诉求，为代言工商打下了良好基础。有效助力我市外经贸环境的优化和企业健康发展。总体为传播外经贸基础知识提供了渠道，为北京企业开拓国际市场提供了公共服务，为国际经贸研究人员提供了交流平台，有效促进了我市国际经贸事业创新发展。</t>
    <phoneticPr fontId="5" type="noConversion"/>
  </si>
  <si>
    <t>李振森</t>
    <phoneticPr fontId="5" type="noConversion"/>
  </si>
  <si>
    <t>产出指标
（60分）</t>
    <phoneticPr fontId="5" type="noConversion"/>
  </si>
  <si>
    <t>效益指标
（20分）</t>
    <phoneticPr fontId="5" type="noConversion"/>
  </si>
  <si>
    <t>满意度指标
（10分）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</si>
</sst>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_ "/>
    <numFmt numFmtId="177" formatCode="0.00_ "/>
    <numFmt numFmtId="178" formatCode="0.000000_);[Red]\(0.000000\)"/>
  </numFmts>
  <fonts count="11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178" fontId="7" fillId="0" borderId="14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view="pageBreakPreview" zoomScale="80" zoomScaleNormal="110" zoomScaleSheetLayoutView="80" workbookViewId="0">
      <selection activeCell="E7" sqref="E7"/>
    </sheetView>
  </sheetViews>
  <sheetFormatPr defaultColWidth="9" defaultRowHeight="36" customHeight="1"/>
  <cols>
    <col min="1" max="1" width="8" style="8" customWidth="1"/>
    <col min="2" max="2" width="12" style="8" customWidth="1"/>
    <col min="3" max="3" width="18.875" style="8" customWidth="1"/>
    <col min="4" max="4" width="15.125" style="8" customWidth="1"/>
    <col min="5" max="5" width="16.625" style="8" customWidth="1"/>
    <col min="6" max="6" width="16.375" style="8" customWidth="1"/>
    <col min="7" max="7" width="12" style="8" customWidth="1"/>
    <col min="8" max="8" width="9.375" style="8" customWidth="1"/>
    <col min="9" max="9" width="18.875" style="8" customWidth="1"/>
    <col min="10" max="16384" width="9" style="8"/>
  </cols>
  <sheetData>
    <row r="1" spans="1:9" ht="32.1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ht="21.9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ht="36" customHeight="1">
      <c r="A3" s="26" t="s">
        <v>2</v>
      </c>
      <c r="B3" s="26"/>
      <c r="C3" s="44" t="s">
        <v>3</v>
      </c>
      <c r="D3" s="45"/>
      <c r="E3" s="45"/>
      <c r="F3" s="45"/>
      <c r="G3" s="45"/>
      <c r="H3" s="45"/>
      <c r="I3" s="46"/>
    </row>
    <row r="4" spans="1:9" ht="36" customHeight="1">
      <c r="A4" s="25" t="s">
        <v>4</v>
      </c>
      <c r="B4" s="25"/>
      <c r="C4" s="25" t="s">
        <v>48</v>
      </c>
      <c r="D4" s="25"/>
      <c r="E4" s="35"/>
      <c r="F4" s="10" t="s">
        <v>5</v>
      </c>
      <c r="G4" s="33" t="s">
        <v>6</v>
      </c>
      <c r="H4" s="33"/>
      <c r="I4" s="33"/>
    </row>
    <row r="5" spans="1:9" ht="27" customHeight="1">
      <c r="A5" s="25" t="s">
        <v>7</v>
      </c>
      <c r="B5" s="25"/>
      <c r="C5" s="33" t="s">
        <v>53</v>
      </c>
      <c r="D5" s="33"/>
      <c r="E5" s="34"/>
      <c r="F5" s="10" t="s">
        <v>8</v>
      </c>
      <c r="G5" s="33">
        <v>88070439</v>
      </c>
      <c r="H5" s="33"/>
      <c r="I5" s="33"/>
    </row>
    <row r="6" spans="1:9" ht="36" customHeight="1">
      <c r="A6" s="36" t="s">
        <v>9</v>
      </c>
      <c r="B6" s="37"/>
      <c r="C6" s="10"/>
      <c r="D6" s="10" t="s">
        <v>10</v>
      </c>
      <c r="E6" s="14" t="s">
        <v>11</v>
      </c>
      <c r="F6" s="10" t="s">
        <v>12</v>
      </c>
      <c r="G6" s="10" t="s">
        <v>13</v>
      </c>
      <c r="H6" s="10" t="s">
        <v>14</v>
      </c>
      <c r="I6" s="10" t="s">
        <v>15</v>
      </c>
    </row>
    <row r="7" spans="1:9" ht="36" customHeight="1">
      <c r="A7" s="38"/>
      <c r="B7" s="39"/>
      <c r="C7" s="15" t="s">
        <v>16</v>
      </c>
      <c r="D7" s="16">
        <v>47.3</v>
      </c>
      <c r="E7" s="11">
        <v>46.2</v>
      </c>
      <c r="F7" s="17">
        <v>45.337395000000001</v>
      </c>
      <c r="G7" s="18">
        <v>10</v>
      </c>
      <c r="H7" s="19">
        <f>F7/E7</f>
        <v>0.98132889610389606</v>
      </c>
      <c r="I7" s="18">
        <f>G7*H7</f>
        <v>9.8132889610389604</v>
      </c>
    </row>
    <row r="8" spans="1:9" ht="36" customHeight="1">
      <c r="A8" s="38"/>
      <c r="B8" s="39"/>
      <c r="C8" s="10" t="s">
        <v>17</v>
      </c>
      <c r="D8" s="16">
        <v>47.3</v>
      </c>
      <c r="E8" s="12">
        <v>46.2</v>
      </c>
      <c r="F8" s="12">
        <v>45.337395000000001</v>
      </c>
      <c r="G8" s="10" t="s">
        <v>18</v>
      </c>
      <c r="H8" s="19">
        <f>F8/E8</f>
        <v>0.98132889610389606</v>
      </c>
      <c r="I8" s="18" t="s">
        <v>18</v>
      </c>
    </row>
    <row r="9" spans="1:9" ht="36" customHeight="1">
      <c r="A9" s="38"/>
      <c r="B9" s="39"/>
      <c r="C9" s="10" t="s">
        <v>19</v>
      </c>
      <c r="D9" s="20"/>
      <c r="E9" s="20"/>
      <c r="F9" s="20"/>
      <c r="G9" s="10" t="s">
        <v>18</v>
      </c>
      <c r="H9" s="10" t="s">
        <v>18</v>
      </c>
      <c r="I9" s="10" t="s">
        <v>18</v>
      </c>
    </row>
    <row r="10" spans="1:9" ht="36" customHeight="1">
      <c r="A10" s="40"/>
      <c r="B10" s="41"/>
      <c r="C10" s="10" t="s">
        <v>46</v>
      </c>
      <c r="D10" s="20"/>
      <c r="E10" s="20"/>
      <c r="F10" s="20"/>
      <c r="G10" s="10" t="s">
        <v>18</v>
      </c>
      <c r="H10" s="10" t="s">
        <v>18</v>
      </c>
      <c r="I10" s="10" t="s">
        <v>18</v>
      </c>
    </row>
    <row r="11" spans="1:9" ht="21.95" customHeight="1">
      <c r="A11" s="25" t="s">
        <v>20</v>
      </c>
      <c r="B11" s="25" t="s">
        <v>21</v>
      </c>
      <c r="C11" s="25"/>
      <c r="D11" s="25"/>
      <c r="E11" s="35"/>
      <c r="F11" s="25" t="s">
        <v>22</v>
      </c>
      <c r="G11" s="25"/>
      <c r="H11" s="25"/>
      <c r="I11" s="25"/>
    </row>
    <row r="12" spans="1:9" ht="156" customHeight="1">
      <c r="A12" s="25"/>
      <c r="B12" s="21" t="s">
        <v>49</v>
      </c>
      <c r="C12" s="21"/>
      <c r="D12" s="21"/>
      <c r="E12" s="22"/>
      <c r="F12" s="21" t="s">
        <v>52</v>
      </c>
      <c r="G12" s="21"/>
      <c r="H12" s="21"/>
      <c r="I12" s="22"/>
    </row>
    <row r="13" spans="1:9" ht="36" customHeight="1">
      <c r="A13" s="26" t="s">
        <v>23</v>
      </c>
      <c r="B13" s="1" t="s">
        <v>24</v>
      </c>
      <c r="C13" s="1" t="s">
        <v>25</v>
      </c>
      <c r="D13" s="1" t="s">
        <v>26</v>
      </c>
      <c r="E13" s="2" t="s">
        <v>27</v>
      </c>
      <c r="F13" s="1" t="s">
        <v>28</v>
      </c>
      <c r="G13" s="1" t="s">
        <v>13</v>
      </c>
      <c r="H13" s="1" t="s">
        <v>15</v>
      </c>
      <c r="I13" s="1" t="s">
        <v>29</v>
      </c>
    </row>
    <row r="14" spans="1:9" ht="57.95" customHeight="1">
      <c r="A14" s="26"/>
      <c r="B14" s="27" t="s">
        <v>54</v>
      </c>
      <c r="C14" s="30" t="s">
        <v>45</v>
      </c>
      <c r="D14" s="5" t="s">
        <v>34</v>
      </c>
      <c r="E14" s="9" t="s">
        <v>35</v>
      </c>
      <c r="F14" s="9" t="s">
        <v>38</v>
      </c>
      <c r="G14" s="1">
        <v>20</v>
      </c>
      <c r="H14" s="1">
        <v>20</v>
      </c>
      <c r="I14" s="3"/>
    </row>
    <row r="15" spans="1:9" ht="42.75" customHeight="1">
      <c r="A15" s="26"/>
      <c r="B15" s="28"/>
      <c r="C15" s="31"/>
      <c r="D15" s="5" t="s">
        <v>36</v>
      </c>
      <c r="E15" s="1" t="s">
        <v>37</v>
      </c>
      <c r="F15" s="1" t="s">
        <v>39</v>
      </c>
      <c r="G15" s="1">
        <v>20</v>
      </c>
      <c r="H15" s="1">
        <v>20</v>
      </c>
      <c r="I15" s="4"/>
    </row>
    <row r="16" spans="1:9" ht="46.5" customHeight="1">
      <c r="A16" s="26"/>
      <c r="B16" s="29"/>
      <c r="C16" s="31"/>
      <c r="D16" s="5" t="s">
        <v>40</v>
      </c>
      <c r="E16" s="1" t="s">
        <v>41</v>
      </c>
      <c r="F16" s="1" t="s">
        <v>42</v>
      </c>
      <c r="G16" s="1">
        <v>20</v>
      </c>
      <c r="H16" s="1">
        <v>20</v>
      </c>
      <c r="I16" s="4"/>
    </row>
    <row r="17" spans="1:9" ht="46.5" customHeight="1">
      <c r="A17" s="26"/>
      <c r="B17" s="9" t="s">
        <v>55</v>
      </c>
      <c r="C17" s="32"/>
      <c r="D17" s="5" t="s">
        <v>43</v>
      </c>
      <c r="E17" s="1" t="s">
        <v>44</v>
      </c>
      <c r="F17" s="1" t="s">
        <v>47</v>
      </c>
      <c r="G17" s="1">
        <v>20</v>
      </c>
      <c r="H17" s="1">
        <v>20</v>
      </c>
      <c r="I17" s="4"/>
    </row>
    <row r="18" spans="1:9" ht="42" customHeight="1">
      <c r="A18" s="26"/>
      <c r="B18" s="13" t="s">
        <v>56</v>
      </c>
      <c r="C18" s="1" t="s">
        <v>30</v>
      </c>
      <c r="D18" s="5" t="s">
        <v>31</v>
      </c>
      <c r="E18" s="1" t="s">
        <v>50</v>
      </c>
      <c r="F18" s="9" t="s">
        <v>51</v>
      </c>
      <c r="G18" s="1">
        <v>10</v>
      </c>
      <c r="H18" s="1">
        <v>10</v>
      </c>
      <c r="I18" s="4"/>
    </row>
    <row r="19" spans="1:9" ht="36" customHeight="1">
      <c r="A19" s="23" t="s">
        <v>32</v>
      </c>
      <c r="B19" s="23"/>
      <c r="C19" s="23"/>
      <c r="D19" s="23"/>
      <c r="E19" s="24"/>
      <c r="F19" s="23"/>
      <c r="G19" s="6">
        <f>SUM(G7,G14:G18)</f>
        <v>100</v>
      </c>
      <c r="H19" s="6">
        <f>SUM(H14:H18,I7)</f>
        <v>99.813288961038964</v>
      </c>
      <c r="I19" s="7"/>
    </row>
  </sheetData>
  <mergeCells count="20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A6:B10"/>
    <mergeCell ref="B12:E12"/>
    <mergeCell ref="F12:I12"/>
    <mergeCell ref="A19:F19"/>
    <mergeCell ref="A11:A12"/>
    <mergeCell ref="A13:A18"/>
    <mergeCell ref="B14:B16"/>
    <mergeCell ref="C14:C17"/>
  </mergeCells>
  <phoneticPr fontId="5" type="noConversion"/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zoomScaleNormal="115" workbookViewId="0">
      <selection sqref="A1:I13"/>
    </sheetView>
  </sheetViews>
  <sheetFormatPr defaultColWidth="9" defaultRowHeight="13.5"/>
  <sheetData>
    <row r="1" spans="1:9" ht="20.100000000000001" customHeight="1">
      <c r="A1" s="47" t="s">
        <v>33</v>
      </c>
      <c r="B1" s="48"/>
      <c r="C1" s="48"/>
      <c r="D1" s="48"/>
      <c r="E1" s="48"/>
      <c r="F1" s="48"/>
      <c r="G1" s="48"/>
      <c r="H1" s="48"/>
      <c r="I1" s="48"/>
    </row>
    <row r="2" spans="1:9" ht="20.100000000000001" customHeight="1">
      <c r="A2" s="48"/>
      <c r="B2" s="48"/>
      <c r="C2" s="48"/>
      <c r="D2" s="48"/>
      <c r="E2" s="48"/>
      <c r="F2" s="48"/>
      <c r="G2" s="48"/>
      <c r="H2" s="48"/>
      <c r="I2" s="48"/>
    </row>
    <row r="3" spans="1:9" ht="20.100000000000001" customHeight="1">
      <c r="A3" s="48"/>
      <c r="B3" s="48"/>
      <c r="C3" s="48"/>
      <c r="D3" s="48"/>
      <c r="E3" s="48"/>
      <c r="F3" s="48"/>
      <c r="G3" s="48"/>
      <c r="H3" s="48"/>
      <c r="I3" s="48"/>
    </row>
    <row r="4" spans="1:9" ht="20.100000000000001" customHeight="1">
      <c r="A4" s="48"/>
      <c r="B4" s="48"/>
      <c r="C4" s="48"/>
      <c r="D4" s="48"/>
      <c r="E4" s="48"/>
      <c r="F4" s="48"/>
      <c r="G4" s="48"/>
      <c r="H4" s="48"/>
      <c r="I4" s="48"/>
    </row>
    <row r="5" spans="1:9" ht="20.100000000000001" customHeight="1">
      <c r="A5" s="48"/>
      <c r="B5" s="48"/>
      <c r="C5" s="48"/>
      <c r="D5" s="48"/>
      <c r="E5" s="48"/>
      <c r="F5" s="48"/>
      <c r="G5" s="48"/>
      <c r="H5" s="48"/>
      <c r="I5" s="48"/>
    </row>
    <row r="6" spans="1:9" ht="20.100000000000001" customHeight="1">
      <c r="A6" s="48"/>
      <c r="B6" s="48"/>
      <c r="C6" s="48"/>
      <c r="D6" s="48"/>
      <c r="E6" s="48"/>
      <c r="F6" s="48"/>
      <c r="G6" s="48"/>
      <c r="H6" s="48"/>
      <c r="I6" s="48"/>
    </row>
    <row r="7" spans="1:9" ht="20.100000000000001" customHeight="1">
      <c r="A7" s="48"/>
      <c r="B7" s="48"/>
      <c r="C7" s="48"/>
      <c r="D7" s="48"/>
      <c r="E7" s="48"/>
      <c r="F7" s="48"/>
      <c r="G7" s="48"/>
      <c r="H7" s="48"/>
      <c r="I7" s="48"/>
    </row>
    <row r="8" spans="1:9" ht="20.100000000000001" customHeight="1">
      <c r="A8" s="48"/>
      <c r="B8" s="48"/>
      <c r="C8" s="48"/>
      <c r="D8" s="48"/>
      <c r="E8" s="48"/>
      <c r="F8" s="48"/>
      <c r="G8" s="48"/>
      <c r="H8" s="48"/>
      <c r="I8" s="48"/>
    </row>
    <row r="9" spans="1:9" ht="20.100000000000001" customHeight="1">
      <c r="A9" s="48"/>
      <c r="B9" s="48"/>
      <c r="C9" s="48"/>
      <c r="D9" s="48"/>
      <c r="E9" s="48"/>
      <c r="F9" s="48"/>
      <c r="G9" s="48"/>
      <c r="H9" s="48"/>
      <c r="I9" s="48"/>
    </row>
    <row r="10" spans="1:9" ht="20.100000000000001" customHeight="1">
      <c r="A10" s="48"/>
      <c r="B10" s="48"/>
      <c r="C10" s="48"/>
      <c r="D10" s="48"/>
      <c r="E10" s="48"/>
      <c r="F10" s="48"/>
      <c r="G10" s="48"/>
      <c r="H10" s="48"/>
      <c r="I10" s="48"/>
    </row>
    <row r="11" spans="1:9" ht="20.100000000000001" customHeight="1">
      <c r="A11" s="48"/>
      <c r="B11" s="48"/>
      <c r="C11" s="48"/>
      <c r="D11" s="48"/>
      <c r="E11" s="48"/>
      <c r="F11" s="48"/>
      <c r="G11" s="48"/>
      <c r="H11" s="48"/>
      <c r="I11" s="48"/>
    </row>
    <row r="12" spans="1:9" ht="20.100000000000001" customHeight="1">
      <c r="A12" s="48"/>
      <c r="B12" s="48"/>
      <c r="C12" s="48"/>
      <c r="D12" s="48"/>
      <c r="E12" s="48"/>
      <c r="F12" s="48"/>
      <c r="G12" s="48"/>
      <c r="H12" s="48"/>
      <c r="I12" s="48"/>
    </row>
    <row r="13" spans="1:9" ht="20.100000000000001" customHeight="1">
      <c r="A13" s="48"/>
      <c r="B13" s="48"/>
      <c r="C13" s="48"/>
      <c r="D13" s="48"/>
      <c r="E13" s="48"/>
      <c r="F13" s="48"/>
      <c r="G13" s="48"/>
      <c r="H13" s="48"/>
      <c r="I13" s="48"/>
    </row>
  </sheetData>
  <mergeCells count="1">
    <mergeCell ref="A1:I1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</vt:lpstr>
      <vt:lpstr>Sheet2-得分办法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LBW</cp:lastModifiedBy>
  <cp:lastPrinted>2023-05-08T06:51:38Z</cp:lastPrinted>
  <dcterms:created xsi:type="dcterms:W3CDTF">2022-04-23T09:46:00Z</dcterms:created>
  <dcterms:modified xsi:type="dcterms:W3CDTF">2023-05-16T07:49:02Z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2052-11.8.2.9958</vt:lpwstr>
  </property>
</Properties>
</file>