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mc:AlternateContent xmlns:mc="http://schemas.openxmlformats.org/markup-compatibility/2006">
    <mc:Choice Requires="x15">
      <x15ac:absPath xmlns:x15ac="http://schemas.microsoft.com/office/spreadsheetml/2010/11/ac" url="/Users/liubowen/Desktop/反馈委托方/"/>
    </mc:Choice>
  </mc:AlternateContent>
  <xr:revisionPtr revIDLastSave="0" documentId="13_ncr:1_{5D8106B6-741C-F744-8F2A-F108EFCFEDD4}" xr6:coauthVersionLast="47" xr6:coauthVersionMax="47" xr10:uidLastSave="{00000000-0000-0000-0000-000000000000}"/>
  <bookViews>
    <workbookView xWindow="0" yWindow="500" windowWidth="33960" windowHeight="19360" xr2:uid="{00000000-000D-0000-FFFF-FFFF00000000}"/>
  </bookViews>
  <sheets>
    <sheet name="Sheet1-自评表模板"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1" l="1"/>
  <c r="H8" i="1"/>
  <c r="F7" i="1"/>
  <c r="H7" i="1" s="1"/>
  <c r="I7" i="1" s="1"/>
  <c r="E7" i="1"/>
  <c r="D7" i="1"/>
</calcChain>
</file>

<file path=xl/sharedStrings.xml><?xml version="1.0" encoding="utf-8"?>
<sst xmlns="http://schemas.openxmlformats.org/spreadsheetml/2006/main" count="77" uniqueCount="67">
  <si>
    <t>项目支出绩效自评表</t>
  </si>
  <si>
    <t>（2023年度）</t>
  </si>
  <si>
    <t>项目名称</t>
  </si>
  <si>
    <t>中国-拉美企业家高峰会</t>
  </si>
  <si>
    <t>主管部门</t>
  </si>
  <si>
    <t>中国国际贸易促进委员会北京市分会</t>
  </si>
  <si>
    <t>实施单位</t>
  </si>
  <si>
    <t>国际联络部</t>
  </si>
  <si>
    <t>项目负责人</t>
  </si>
  <si>
    <t>李小源</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</si>
  <si>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</si>
  <si>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</si>
  <si>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</si>
  <si>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</si>
  <si>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</si>
  <si>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</si>
  <si>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</si>
  <si>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</si>
  <si>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</si>
  <si>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</si>
  <si>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</si>
  <si>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
      （自有资金）</t>
  </si>
  <si>
    <t xml:space="preserve">  其他资金
  （自有资金）</t>
  </si>
  <si>
    <t>年度总体目标</t>
  </si>
  <si>
    <t>预期目标</t>
  </si>
  <si>
    <t>实际完成情况</t>
  </si>
  <si>
    <t>一方面，有助于北京建设“四个中心”、增强“四个服务”。加强同包括拉美各国在内的广大发展中国家团结合作是中国外交的重要基础，近年来中拉共建“一带一路”合作持续深入。中拉企业家高峰会作为中拉全面合作伙伴关系框架下最重要的经贸活动，在京举办必将成为一届高水平国际盛会，有力服务新时代中国特色大国外交，促进南南合作，推动中拉战略互信和重点领域共同发展。
另一方面，有助于北京实行高水平开放、促进高质量发展的需要。在京举办中拉企业家峰会，将打造一个对拉美高端经贸合作平台，进一步拓展北京对外开放的广度和深度，有助于推进国际交往中心建设，促进“两区”更高质量发展。</t>
  </si>
  <si>
    <t>本届高峰会以“开放创新、共享发展”为主题，在2天时间内密集安排11场活动，包括开幕式和全体会议，中拉数字经济、农业、文化旅游、绿色经济合作专题对话会等4场平行会议，以及中拉贸促机构和商协会圆桌会议、中拉智库合作对话会、企业对接洽谈、配套展览、参观考察等5场配套活动，发布了《中国—拉美和加勒比工商界合作北京倡议》和《中拉互联互通指数报告（2023）》，为中拉各界人士搭建了多类型、多层次、多领域交流平台，促进了南南合作，推动了中拉战略互信和重点领域共同发展。中拉双方合作共识得到进一步凝聚，“一带一路”倡议深入人心，北京高水平对外开放形象得到充分展示，发展成就得到普遍赞誉，交流合作走深走实，中拉企业对接洽谈取得成果丰硕，建言献策务实管用，为中拉深化高质量合作提供了重要思路和借鉴，有效促进了国际交往中心及“两区”建设。</t>
  </si>
  <si>
    <t>绩效指标</t>
  </si>
  <si>
    <t>一级指标</t>
  </si>
  <si>
    <t>二级指标</t>
  </si>
  <si>
    <t>三级指标</t>
  </si>
  <si>
    <t>年度指标值</t>
  </si>
  <si>
    <t>实际完成值</t>
  </si>
  <si>
    <t>偏差原因分析及改进措施</t>
  </si>
  <si>
    <t>产出指标
（50分）</t>
  </si>
  <si>
    <t>数量指标</t>
  </si>
  <si>
    <t>参会人员</t>
  </si>
  <si>
    <t>≥600人</t>
  </si>
  <si>
    <t>1000人</t>
  </si>
  <si>
    <t>媒体报道</t>
  </si>
  <si>
    <t>≥30次</t>
  </si>
  <si>
    <t>5305次</t>
  </si>
  <si>
    <t>邀请外方人员</t>
  </si>
  <si>
    <t>≥300人</t>
  </si>
  <si>
    <t>400人</t>
  </si>
  <si>
    <t>重要活动</t>
  </si>
  <si>
    <t>≥10场次</t>
  </si>
  <si>
    <t>11场次</t>
  </si>
  <si>
    <t>效益指标
（30分）</t>
  </si>
  <si>
    <t>社会效益指标</t>
  </si>
  <si>
    <t>北京对外开放的广度和深度</t>
  </si>
  <si>
    <t>进一步拓展</t>
  </si>
  <si>
    <t>拓展作用较好</t>
  </si>
  <si>
    <t>偏差原因：尚有部分拉美国家、商协会等未到京参会，对外开放的广度和深度仍有进步空间；
改进措施：依托高峰会平台，持续扩展与拉美国家的经贸交流与合作，使北京对外开放在广度和深度上进一步提高。</t>
  </si>
  <si>
    <t>可持续影响指标</t>
  </si>
  <si>
    <t>中拉合作，中拉战略互信和重点领域共同发展</t>
  </si>
  <si>
    <t>有效促进及推动</t>
  </si>
  <si>
    <t>发挥了较好的促进推动作用</t>
  </si>
  <si>
    <t>偏差原因：中拉双方合作潜力巨大，重点领域共同发展仍有待于进一步提升；
改进措施：积极促进中拉双方企业开展对口交流与合作，推动重点领域共同发展不断扩大。</t>
  </si>
  <si>
    <t>满意度指标
（10分）</t>
  </si>
  <si>
    <t>服务对象满意度指标</t>
  </si>
  <si>
    <t>参会人员满意度</t>
  </si>
  <si>
    <t>≥80%</t>
  </si>
  <si>
    <t>主协办单位满意度</t>
  </si>
  <si>
    <t>总分</t>
  </si>
  <si>
    <t>偏差原因：2023年疫情好转，活动影响力超过预期，媒体报道次数远大于预估的指标值；
改进措施：以后年度，前期调研会议在国际和全国的影响力，合理设置年度指标值。</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</si>
</sst>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0_);[Red]\(0.000000\)"/>
    <numFmt numFmtId="177" formatCode="0_ "/>
    <numFmt numFmtId="178" formatCode="0.00_);[Red]\(0.00\)"/>
  </numFmts>
  <fonts count="8">
    <font>
      <sz val="11"/>
      <color theme="1"/>
      <name val="宋体"/>
      <charset val="134"/>
      <scheme val="minor"/>
    </font>
    <font>
      <sz val="16"/>
      <color theme="1"/>
      <name val="方正小标宋简体"/>
      <family val="4"/>
      <charset val="134"/>
    </font>
    <font>
      <sz val="10"/>
      <color theme="1"/>
      <name val="宋体"/>
      <family val="3"/>
      <charset val="134"/>
      <scheme val="minor"/>
    </font>
    <font>
      <sz val="10"/>
      <name val="宋体"/>
      <family val="3"/>
      <charset val="134"/>
      <scheme val="minor"/>
    </font>
    <font>
      <sz val="10"/>
      <color rgb="FF000000"/>
      <name val="宋体"/>
      <family val="3"/>
      <charset val="134"/>
      <scheme val="minor"/>
    </font>
    <font>
      <i/>
      <sz val="10"/>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s>
  <cellStyleXfs count="2">
    <xf numFmtId="0" fontId="0" fillId="0" borderId="0">
      <alignment vertical="center"/>
    </xf>
    <xf numFmtId="0" fontId="6" fillId="0" borderId="0"/>
  </cellStyleXfs>
  <cellXfs count="39">
    <xf numFmtId="0" fontId="0" fillId="0" borderId="0" xfId="0">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xf>
    <xf numFmtId="177"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78" fontId="3"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1"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2"/>
  <sheetViews>
    <sheetView tabSelected="1" view="pageBreakPreview" zoomScale="115" zoomScaleNormal="75" workbookViewId="0">
      <selection activeCell="I15" sqref="I15"/>
    </sheetView>
  </sheetViews>
  <sheetFormatPr baseColWidth="10" defaultColWidth="9" defaultRowHeight="14"/>
  <cols>
    <col min="1" max="1" width="7" customWidth="1"/>
    <col min="2" max="2" width="10.5" customWidth="1"/>
    <col min="3" max="3" width="19" customWidth="1"/>
    <col min="4" max="4" width="21.6640625" customWidth="1"/>
    <col min="5" max="5" width="20" customWidth="1"/>
    <col min="6" max="8" width="16.6640625" customWidth="1"/>
    <col min="9" max="9" width="38.33203125" customWidth="1"/>
  </cols>
  <sheetData>
    <row r="1" spans="1:9" ht="28" customHeight="1">
      <c r="A1" s="17" t="s">
        <v>0</v>
      </c>
      <c r="B1" s="17"/>
      <c r="C1" s="17"/>
      <c r="D1" s="17"/>
      <c r="E1" s="17"/>
      <c r="F1" s="17"/>
      <c r="G1" s="17"/>
      <c r="H1" s="17"/>
      <c r="I1" s="17"/>
    </row>
    <row r="2" spans="1:9" ht="22" customHeight="1">
      <c r="A2" s="18" t="s">
        <v>1</v>
      </c>
      <c r="B2" s="18"/>
      <c r="C2" s="18"/>
      <c r="D2" s="18"/>
      <c r="E2" s="18"/>
      <c r="F2" s="18"/>
      <c r="G2" s="18"/>
      <c r="H2" s="18"/>
      <c r="I2" s="18"/>
    </row>
    <row r="3" spans="1:9" ht="33" customHeight="1">
      <c r="A3" s="19" t="s">
        <v>2</v>
      </c>
      <c r="B3" s="19"/>
      <c r="C3" s="20" t="s">
        <v>3</v>
      </c>
      <c r="D3" s="21"/>
      <c r="E3" s="21"/>
      <c r="F3" s="21"/>
      <c r="G3" s="21"/>
      <c r="H3" s="21"/>
      <c r="I3" s="22"/>
    </row>
    <row r="4" spans="1:9" ht="33" customHeight="1">
      <c r="A4" s="19" t="s">
        <v>4</v>
      </c>
      <c r="B4" s="19"/>
      <c r="C4" s="19" t="s">
        <v>5</v>
      </c>
      <c r="D4" s="19"/>
      <c r="E4" s="23"/>
      <c r="F4" s="1" t="s">
        <v>6</v>
      </c>
      <c r="G4" s="24" t="s">
        <v>7</v>
      </c>
      <c r="H4" s="24"/>
      <c r="I4" s="24"/>
    </row>
    <row r="5" spans="1:9" ht="33" customHeight="1">
      <c r="A5" s="19" t="s">
        <v>8</v>
      </c>
      <c r="B5" s="19"/>
      <c r="C5" s="24" t="s">
        <v>9</v>
      </c>
      <c r="D5" s="24"/>
      <c r="E5" s="24"/>
      <c r="F5" s="1" t="s">
        <v>10</v>
      </c>
      <c r="G5" s="24">
        <v>88070325</v>
      </c>
      <c r="H5" s="24"/>
      <c r="I5" s="24"/>
    </row>
    <row r="6" spans="1:9" ht="33" customHeight="1">
      <c r="A6" s="25" t="s">
        <v>11</v>
      </c>
      <c r="B6" s="26"/>
      <c r="C6" s="1"/>
      <c r="D6" s="1" t="s">
        <v>12</v>
      </c>
      <c r="E6" s="6" t="s">
        <v>13</v>
      </c>
      <c r="F6" s="1" t="s">
        <v>14</v>
      </c>
      <c r="G6" s="1" t="s">
        <v>15</v>
      </c>
      <c r="H6" s="1" t="s">
        <v>16</v>
      </c>
      <c r="I6" s="1" t="s">
        <v>17</v>
      </c>
    </row>
    <row r="7" spans="1:9" ht="33" customHeight="1">
      <c r="A7" s="27"/>
      <c r="B7" s="28"/>
      <c r="C7" s="1" t="s">
        <v>18</v>
      </c>
      <c r="D7" s="3">
        <f>D8+D9+D10</f>
        <v>0</v>
      </c>
      <c r="E7" s="7">
        <f>E8+E9+E10</f>
        <v>2576.11</v>
      </c>
      <c r="F7" s="3">
        <f>F8+F9+F10</f>
        <v>2575.5917599999998</v>
      </c>
      <c r="G7" s="8">
        <v>10</v>
      </c>
      <c r="H7" s="9">
        <f>F7/E7</f>
        <v>0.99979882846617563</v>
      </c>
      <c r="I7" s="13">
        <f>G7*H7</f>
        <v>9.9979882846617567</v>
      </c>
    </row>
    <row r="8" spans="1:9" ht="33" customHeight="1">
      <c r="A8" s="27"/>
      <c r="B8" s="28"/>
      <c r="C8" s="1" t="s">
        <v>19</v>
      </c>
      <c r="D8" s="4">
        <v>0</v>
      </c>
      <c r="E8" s="4">
        <v>2576.11</v>
      </c>
      <c r="F8" s="4">
        <v>2575.5917599999998</v>
      </c>
      <c r="G8" s="1" t="s">
        <v>20</v>
      </c>
      <c r="H8" s="9">
        <f t="shared" ref="H8" si="0">F8/E8</f>
        <v>0.99979882846617563</v>
      </c>
      <c r="I8" s="13" t="s">
        <v>20</v>
      </c>
    </row>
    <row r="9" spans="1:9" ht="33" customHeight="1">
      <c r="A9" s="27"/>
      <c r="B9" s="28"/>
      <c r="C9" s="1" t="s">
        <v>21</v>
      </c>
      <c r="D9" s="4">
        <v>0</v>
      </c>
      <c r="E9" s="4">
        <v>0</v>
      </c>
      <c r="F9" s="4">
        <v>0</v>
      </c>
      <c r="G9" s="1" t="s">
        <v>20</v>
      </c>
      <c r="H9" s="1" t="s">
        <v>20</v>
      </c>
      <c r="I9" s="13" t="s">
        <v>20</v>
      </c>
    </row>
    <row r="10" spans="1:9" ht="33" customHeight="1">
      <c r="A10" s="29"/>
      <c r="B10" s="30"/>
      <c r="C10" s="1" t="s">
        <v>22</v>
      </c>
      <c r="D10" s="4">
        <v>0</v>
      </c>
      <c r="E10" s="4">
        <v>0</v>
      </c>
      <c r="F10" s="4">
        <v>0</v>
      </c>
      <c r="G10" s="1" t="s">
        <v>20</v>
      </c>
      <c r="H10" s="1" t="s">
        <v>20</v>
      </c>
      <c r="I10" s="13" t="s">
        <v>20</v>
      </c>
    </row>
    <row r="11" spans="1:9" ht="33" customHeight="1">
      <c r="A11" s="19" t="s">
        <v>23</v>
      </c>
      <c r="B11" s="19" t="s">
        <v>24</v>
      </c>
      <c r="C11" s="19"/>
      <c r="D11" s="19"/>
      <c r="E11" s="23"/>
      <c r="F11" s="19" t="s">
        <v>25</v>
      </c>
      <c r="G11" s="19"/>
      <c r="H11" s="19"/>
      <c r="I11" s="19"/>
    </row>
    <row r="12" spans="1:9" ht="125" customHeight="1">
      <c r="A12" s="19"/>
      <c r="B12" s="31" t="s">
        <v>26</v>
      </c>
      <c r="C12" s="31"/>
      <c r="D12" s="31"/>
      <c r="E12" s="32"/>
      <c r="F12" s="33" t="s">
        <v>27</v>
      </c>
      <c r="G12" s="33"/>
      <c r="H12" s="33"/>
      <c r="I12" s="34"/>
    </row>
    <row r="13" spans="1:9" ht="33" customHeight="1">
      <c r="A13" s="19" t="s">
        <v>28</v>
      </c>
      <c r="B13" s="1" t="s">
        <v>29</v>
      </c>
      <c r="C13" s="1" t="s">
        <v>30</v>
      </c>
      <c r="D13" s="1" t="s">
        <v>31</v>
      </c>
      <c r="E13" s="6" t="s">
        <v>32</v>
      </c>
      <c r="F13" s="1" t="s">
        <v>33</v>
      </c>
      <c r="G13" s="1" t="s">
        <v>15</v>
      </c>
      <c r="H13" s="1" t="s">
        <v>17</v>
      </c>
      <c r="I13" s="1" t="s">
        <v>34</v>
      </c>
    </row>
    <row r="14" spans="1:9" ht="33" customHeight="1">
      <c r="A14" s="19"/>
      <c r="B14" s="19" t="s">
        <v>35</v>
      </c>
      <c r="C14" s="19" t="s">
        <v>36</v>
      </c>
      <c r="D14" s="5" t="s">
        <v>37</v>
      </c>
      <c r="E14" s="2" t="s">
        <v>38</v>
      </c>
      <c r="F14" s="2" t="s">
        <v>39</v>
      </c>
      <c r="G14" s="2">
        <v>10</v>
      </c>
      <c r="H14" s="10">
        <v>10</v>
      </c>
      <c r="I14" s="14"/>
    </row>
    <row r="15" spans="1:9" ht="79" customHeight="1">
      <c r="A15" s="19"/>
      <c r="B15" s="19"/>
      <c r="C15" s="19"/>
      <c r="D15" s="5" t="s">
        <v>40</v>
      </c>
      <c r="E15" s="6" t="s">
        <v>41</v>
      </c>
      <c r="F15" s="1" t="s">
        <v>42</v>
      </c>
      <c r="G15" s="2">
        <v>10</v>
      </c>
      <c r="H15" s="10">
        <v>7</v>
      </c>
      <c r="I15" s="15" t="s">
        <v>66</v>
      </c>
    </row>
    <row r="16" spans="1:9" ht="33" customHeight="1">
      <c r="A16" s="19"/>
      <c r="B16" s="19"/>
      <c r="C16" s="19"/>
      <c r="D16" s="5" t="s">
        <v>43</v>
      </c>
      <c r="E16" s="6" t="s">
        <v>44</v>
      </c>
      <c r="F16" s="1" t="s">
        <v>45</v>
      </c>
      <c r="G16" s="2">
        <v>10</v>
      </c>
      <c r="H16" s="10">
        <v>10</v>
      </c>
      <c r="I16" s="15"/>
    </row>
    <row r="17" spans="1:9" ht="33" customHeight="1">
      <c r="A17" s="19"/>
      <c r="B17" s="19"/>
      <c r="C17" s="19"/>
      <c r="D17" s="5" t="s">
        <v>46</v>
      </c>
      <c r="E17" s="6" t="s">
        <v>47</v>
      </c>
      <c r="F17" s="1" t="s">
        <v>48</v>
      </c>
      <c r="G17" s="2">
        <v>20</v>
      </c>
      <c r="H17" s="10">
        <v>20</v>
      </c>
      <c r="I17" s="15"/>
    </row>
    <row r="18" spans="1:9" ht="79" customHeight="1">
      <c r="A18" s="19"/>
      <c r="B18" s="19" t="s">
        <v>49</v>
      </c>
      <c r="C18" s="1" t="s">
        <v>50</v>
      </c>
      <c r="D18" s="5" t="s">
        <v>51</v>
      </c>
      <c r="E18" s="6" t="s">
        <v>52</v>
      </c>
      <c r="F18" s="1" t="s">
        <v>53</v>
      </c>
      <c r="G18" s="2">
        <v>15</v>
      </c>
      <c r="H18" s="10">
        <v>12</v>
      </c>
      <c r="I18" s="15" t="s">
        <v>54</v>
      </c>
    </row>
    <row r="19" spans="1:9" ht="76" customHeight="1">
      <c r="A19" s="19"/>
      <c r="B19" s="19"/>
      <c r="C19" s="1" t="s">
        <v>55</v>
      </c>
      <c r="D19" s="5" t="s">
        <v>56</v>
      </c>
      <c r="E19" s="6" t="s">
        <v>57</v>
      </c>
      <c r="F19" s="1" t="s">
        <v>58</v>
      </c>
      <c r="G19" s="2">
        <v>15</v>
      </c>
      <c r="H19" s="10">
        <v>12</v>
      </c>
      <c r="I19" s="15" t="s">
        <v>59</v>
      </c>
    </row>
    <row r="20" spans="1:9" ht="33" customHeight="1">
      <c r="A20" s="19"/>
      <c r="B20" s="37" t="s">
        <v>60</v>
      </c>
      <c r="C20" s="19" t="s">
        <v>61</v>
      </c>
      <c r="D20" s="5" t="s">
        <v>62</v>
      </c>
      <c r="E20" s="6" t="s">
        <v>63</v>
      </c>
      <c r="F20" s="11">
        <v>1</v>
      </c>
      <c r="G20" s="2">
        <v>5</v>
      </c>
      <c r="H20" s="10">
        <v>5</v>
      </c>
      <c r="I20" s="15"/>
    </row>
    <row r="21" spans="1:9" ht="33" customHeight="1">
      <c r="A21" s="19"/>
      <c r="B21" s="38"/>
      <c r="C21" s="19"/>
      <c r="D21" s="5" t="s">
        <v>64</v>
      </c>
      <c r="E21" s="6" t="s">
        <v>63</v>
      </c>
      <c r="F21" s="11">
        <v>1</v>
      </c>
      <c r="G21" s="2">
        <v>5</v>
      </c>
      <c r="H21" s="10">
        <v>5</v>
      </c>
      <c r="I21" s="15"/>
    </row>
    <row r="22" spans="1:9" ht="33" customHeight="1">
      <c r="A22" s="35" t="s">
        <v>65</v>
      </c>
      <c r="B22" s="35"/>
      <c r="C22" s="35"/>
      <c r="D22" s="35"/>
      <c r="E22" s="36"/>
      <c r="F22" s="35"/>
      <c r="G22" s="12">
        <v>100</v>
      </c>
      <c r="H22" s="12">
        <f>SUM(H14:H21,I7)</f>
        <v>90.997988284661758</v>
      </c>
      <c r="I22" s="16"/>
    </row>
  </sheetData>
  <mergeCells count="23">
    <mergeCell ref="B12:E12"/>
    <mergeCell ref="F12:I12"/>
    <mergeCell ref="A22:F22"/>
    <mergeCell ref="A11:A12"/>
    <mergeCell ref="A13:A21"/>
    <mergeCell ref="B14:B17"/>
    <mergeCell ref="B18:B19"/>
    <mergeCell ref="B20:B21"/>
    <mergeCell ref="C14:C17"/>
    <mergeCell ref="C20:C21"/>
    <mergeCell ref="A5:B5"/>
    <mergeCell ref="C5:E5"/>
    <mergeCell ref="G5:I5"/>
    <mergeCell ref="B11:E11"/>
    <mergeCell ref="F11:I11"/>
    <mergeCell ref="A6:B10"/>
    <mergeCell ref="A1:I1"/>
    <mergeCell ref="A2:I2"/>
    <mergeCell ref="A3:B3"/>
    <mergeCell ref="C3:I3"/>
    <mergeCell ref="A4:B4"/>
    <mergeCell ref="C4:E4"/>
    <mergeCell ref="G4:I4"/>
  </mergeCells>
  <phoneticPr fontId="7" type="noConversion"/>
  <printOptions horizontalCentered="1"/>
  <pageMargins left="0.7" right="0.7" top="0.75" bottom="0.75" header="0.3" footer="0.3"/>
  <pageSetup paperSize="9" scale="44"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Sheet1-自评表模板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A1979</cp:lastModifiedBy>
  <dcterms:created xsi:type="dcterms:W3CDTF">2022-04-24T01:46:00Z</dcterms:created>
  <dcterms:modified xsi:type="dcterms:W3CDTF">2024-05-08T06:32:47Z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eyJoZGlkIjoiNjhmMWU3ZDQ1ZWExODhmYTJiOWJmMTVkMDM2NTQzMjMifQ==</vt:lpwstr>
  </property>
  <property fmtid="{D5CDD505-2E9C-101B-9397-08002B2CF9AE}" pid="3" name="ICV">
    <vt:lpwstr>DA691D97C28293FF3D401766CFFC576D_43</vt:lpwstr>
  </property>
  <property fmtid="{D5CDD505-2E9C-101B-9397-08002B2CF9AE}" pid="4" name="KSOProductBuildVer">
    <vt:lpwstr>2052-6.5.2.8766</vt:lpwstr>
  </property>
</Properties>
</file>