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ABAEED52-4E22-6A4B-82BB-A58A08C8E698}" xr6:coauthVersionLast="47" xr6:coauthVersionMax="47" xr10:uidLastSave="{00000000-0000-0000-0000-000000000000}"/>
  <bookViews>
    <workbookView xWindow="2140" yWindow="520" windowWidth="3626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8" i="1"/>
  <c r="H7" i="1"/>
  <c r="I7" i="1" s="1"/>
</calcChain>
</file>

<file path=xl/sharedStrings.xml><?xml version="1.0" encoding="utf-8"?>
<sst xmlns="http://schemas.openxmlformats.org/spreadsheetml/2006/main" count="89" uniqueCount="76">
  <si>
    <t>项目支出绩效自评表</t>
  </si>
  <si>
    <t>（2023年度）</t>
  </si>
  <si>
    <t>项目名称</t>
  </si>
  <si>
    <t>主管部门</t>
  </si>
  <si>
    <t>中国国际贸易促进委员会北京市分会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</si>
  <si>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</si>
  <si>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</si>
  <si>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</si>
  <si>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</si>
  <si>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</si>
  <si>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</si>
  <si>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</si>
  <si>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</si>
  <si>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</si>
  <si>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</si>
  <si>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</si>
  <si>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</si>
  <si>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</si>
  <si>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</si>
  <si>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</si>
  <si>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</si>
  <si>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</si>
  <si>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</si>
  <si>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</si>
  <si>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</si>
  <si>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</si>
  <si>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</si>
  <si>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质量指标</t>
  </si>
  <si>
    <t>政府采购率</t>
  </si>
  <si>
    <t>≥100%</t>
  </si>
  <si>
    <t>系统验收合格率</t>
  </si>
  <si>
    <t>系统正常运行率</t>
  </si>
  <si>
    <t>≥95%</t>
  </si>
  <si>
    <t>系统平均无故障时间</t>
  </si>
  <si>
    <t>240小时</t>
  </si>
  <si>
    <t>系统故障率</t>
  </si>
  <si>
    <t>≤5%</t>
  </si>
  <si>
    <t>故障响应率</t>
  </si>
  <si>
    <t>故障排除率</t>
  </si>
  <si>
    <t>时效指标</t>
  </si>
  <si>
    <t>需求方案设计时间</t>
  </si>
  <si>
    <t>招标采购时间</t>
  </si>
  <si>
    <t>验收时间</t>
  </si>
  <si>
    <t>系统故障修复响应时间</t>
  </si>
  <si>
    <t>≤2小时</t>
  </si>
  <si>
    <t>系统运行维护响应时间</t>
  </si>
  <si>
    <t>≤120分钟</t>
  </si>
  <si>
    <t>得到提升</t>
  </si>
  <si>
    <t>公共主页点击量增长率</t>
  </si>
  <si>
    <t>≥10%</t>
  </si>
  <si>
    <t>服务对象满意度指标</t>
  </si>
  <si>
    <t>使用人员满意度</t>
  </si>
  <si>
    <t>≥80%</t>
  </si>
  <si>
    <t>总分</t>
  </si>
  <si>
    <t>信息化运行维护-事务中心</t>
    <phoneticPr fontId="7" type="noConversion"/>
  </si>
  <si>
    <t>北京市贸促会综合事务中心</t>
    <phoneticPr fontId="7" type="noConversion"/>
  </si>
  <si>
    <t xml:space="preserve">      上年结转资金
     （自有资金）</t>
    <phoneticPr fontId="7" type="noConversion"/>
  </si>
  <si>
    <t xml:space="preserve">  其他资金
  （自有资金）</t>
    <phoneticPr fontId="7" type="noConversion"/>
  </si>
  <si>
    <t>实际完成值</t>
    <phoneticPr fontId="7" type="noConversion"/>
  </si>
  <si>
    <t>≤6月</t>
    <phoneticPr fontId="7" type="noConversion"/>
  </si>
  <si>
    <t>≤3月</t>
    <phoneticPr fontId="7" type="noConversion"/>
  </si>
  <si>
    <t>≤12月</t>
    <phoneticPr fontId="7" type="noConversion"/>
  </si>
  <si>
    <t>社会效益指标</t>
    <phoneticPr fontId="7" type="noConversion"/>
  </si>
  <si>
    <t>优良</t>
    <phoneticPr fontId="7" type="noConversion"/>
  </si>
  <si>
    <t>效益指标
（20分）</t>
    <phoneticPr fontId="7" type="noConversion"/>
  </si>
  <si>
    <t>满意度指标
（10分）</t>
    <phoneticPr fontId="7" type="noConversion"/>
  </si>
  <si>
    <t>陈轶芳</t>
  </si>
  <si>
    <t>3月份完成了需求方案设计</t>
    <phoneticPr fontId="7" type="noConversion"/>
  </si>
  <si>
    <t>6月份完了成招标采购</t>
    <phoneticPr fontId="7" type="noConversion"/>
  </si>
  <si>
    <t>12月份完成了项目验收</t>
    <phoneticPr fontId="7" type="noConversion"/>
  </si>
  <si>
    <t>2小时</t>
    <phoneticPr fontId="7" type="noConversion"/>
  </si>
  <si>
    <t>120分钟</t>
    <phoneticPr fontId="7" type="noConversion"/>
  </si>
  <si>
    <t>贸促会社会影响力</t>
    <phoneticPr fontId="7" type="noConversion"/>
  </si>
  <si>
    <t>1.完成信息化系统建设开发，软、硬件采购、线路租用等。
2.保障项目基础设施、软件硬件正常运转，为业务开展提供支撑。 
3.完成我会网站群的网络信息扫描,开展网站信息数据清洗工作，确保网站信息安全。 
4.提高工作效率，提高贸促会的社会影响力、认知度。</t>
    <phoneticPr fontId="7" type="noConversion"/>
  </si>
  <si>
    <t>通过保障系统正常运转，对系统故障的及时响应与排除，完成了信息化系统的建设开发与运维，保障了项目基础设施、软件、硬件的正常运转，为业务开展提供了支撑，完成了我会网站群的网络信息扫描、开展网站信息数据清洗工作，确保了网站信息安全。提高了工作效率与贸促会的社会影响力、认知度。公共主页点击量逐步增长。</t>
    <phoneticPr fontId="7" type="noConversion"/>
  </si>
  <si>
    <t>产出指标
（60分）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</si>
</sst>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 * #,##0.00_ ;_ * \-#,##0.00_ ;_ * &quot;-&quot;??_ ;_ @_ "/>
    <numFmt numFmtId="177" formatCode="0.00_);[Red]\(0.00\)"/>
    <numFmt numFmtId="178" formatCode="0_ "/>
    <numFmt numFmtId="179" formatCode="0.000000_);[Red]\(0.000000\)"/>
    <numFmt numFmtId="180" formatCode="0.00_ "/>
  </numFmts>
  <fonts count="9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>
      <alignment vertical="center"/>
    </xf>
    <xf numFmtId="0" fontId="4" fillId="0" borderId="0"/>
    <xf numFmtId="176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</cellStyleXfs>
  <cellXfs count="4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179" fontId="3" fillId="0" borderId="13" xfId="0" applyNumberFormat="1" applyFont="1" applyBorder="1" applyAlignment="1">
      <alignment horizontal="center" vertical="center" wrapText="1"/>
    </xf>
    <xf numFmtId="179" fontId="3" fillId="0" borderId="13" xfId="0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2" fillId="0" borderId="1" xfId="4" applyNumberFormat="1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179" fontId="3" fillId="0" borderId="13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 wrapText="1"/>
    </xf>
  </cellXfs>
  <cellStyles count="6">
    <cellStyle name="常规" xfId="0" builtinId="0"/>
    <cellStyle name="常规 12" xfId="1" xr:uid="{00000000-0005-0000-0000-000031000000}"/>
    <cellStyle name="常规 2" xfId="3" xr:uid="{00000000-0005-0000-0000-000033000000}"/>
    <cellStyle name="常规 2 2" xfId="5" xr:uid="{00000000-0005-0000-0000-000035000000}"/>
    <cellStyle name="常规 4" xfId="4" xr:uid="{00000000-0005-0000-0000-000034000000}"/>
    <cellStyle name="千位分隔 3" xfId="2" xr:uid="{00000000-0005-0000-0000-00003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view="pageBreakPreview" zoomScale="60" zoomScaleNormal="64" workbookViewId="0">
      <selection activeCell="L12" sqref="L12"/>
    </sheetView>
  </sheetViews>
  <sheetFormatPr baseColWidth="10" defaultColWidth="9" defaultRowHeight="14"/>
  <cols>
    <col min="1" max="1" width="7.6640625" customWidth="1"/>
    <col min="2" max="2" width="12" customWidth="1"/>
    <col min="3" max="3" width="18.83203125" customWidth="1"/>
    <col min="4" max="4" width="23.1640625" customWidth="1"/>
    <col min="5" max="5" width="20" customWidth="1"/>
    <col min="6" max="8" width="20.33203125" customWidth="1"/>
    <col min="9" max="9" width="26" customWidth="1"/>
  </cols>
  <sheetData>
    <row r="1" spans="1:9" ht="33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9" ht="24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ht="27" customHeight="1">
      <c r="A3" s="25" t="s">
        <v>2</v>
      </c>
      <c r="B3" s="25"/>
      <c r="C3" s="28" t="s">
        <v>54</v>
      </c>
      <c r="D3" s="29"/>
      <c r="E3" s="29"/>
      <c r="F3" s="29"/>
      <c r="G3" s="29"/>
      <c r="H3" s="29"/>
      <c r="I3" s="30"/>
    </row>
    <row r="4" spans="1:9" ht="27" customHeight="1">
      <c r="A4" s="25" t="s">
        <v>3</v>
      </c>
      <c r="B4" s="25"/>
      <c r="C4" s="40" t="s">
        <v>4</v>
      </c>
      <c r="D4" s="40"/>
      <c r="E4" s="41"/>
      <c r="F4" s="5" t="s">
        <v>5</v>
      </c>
      <c r="G4" s="40" t="s">
        <v>55</v>
      </c>
      <c r="H4" s="40"/>
      <c r="I4" s="40"/>
    </row>
    <row r="5" spans="1:9" ht="27" customHeight="1">
      <c r="A5" s="25" t="s">
        <v>6</v>
      </c>
      <c r="B5" s="25"/>
      <c r="C5" s="28" t="s">
        <v>66</v>
      </c>
      <c r="D5" s="29"/>
      <c r="E5" s="30"/>
      <c r="F5" s="5" t="s">
        <v>7</v>
      </c>
      <c r="G5" s="28">
        <v>88070451</v>
      </c>
      <c r="H5" s="29"/>
      <c r="I5" s="30"/>
    </row>
    <row r="6" spans="1:9" ht="27" customHeight="1">
      <c r="A6" s="32" t="s">
        <v>8</v>
      </c>
      <c r="B6" s="33"/>
      <c r="C6" s="5"/>
      <c r="D6" s="5" t="s">
        <v>9</v>
      </c>
      <c r="E6" s="13" t="s">
        <v>10</v>
      </c>
      <c r="F6" s="5" t="s">
        <v>11</v>
      </c>
      <c r="G6" s="5" t="s">
        <v>12</v>
      </c>
      <c r="H6" s="5" t="s">
        <v>13</v>
      </c>
      <c r="I6" s="5" t="s">
        <v>14</v>
      </c>
    </row>
    <row r="7" spans="1:9" ht="36" customHeight="1">
      <c r="A7" s="34"/>
      <c r="B7" s="35"/>
      <c r="C7" s="5" t="s">
        <v>15</v>
      </c>
      <c r="D7" s="8">
        <v>144.05000000000001</v>
      </c>
      <c r="E7" s="8">
        <v>142.05000000000001</v>
      </c>
      <c r="F7" s="8">
        <v>141.94999999999999</v>
      </c>
      <c r="G7" s="6">
        <v>10</v>
      </c>
      <c r="H7" s="14">
        <f>F7/E7</f>
        <v>0.999296022527279</v>
      </c>
      <c r="I7" s="15">
        <f>G7*H7</f>
        <v>9.9929602252727907</v>
      </c>
    </row>
    <row r="8" spans="1:9" ht="36" customHeight="1">
      <c r="A8" s="34"/>
      <c r="B8" s="35"/>
      <c r="C8" s="5" t="s">
        <v>16</v>
      </c>
      <c r="D8" s="18">
        <v>144.05000000000001</v>
      </c>
      <c r="E8" s="9">
        <v>142.05000000000001</v>
      </c>
      <c r="F8" s="9">
        <v>141.94999999999999</v>
      </c>
      <c r="G8" s="5" t="s">
        <v>17</v>
      </c>
      <c r="H8" s="14">
        <f>F8/E8</f>
        <v>0.999296022527279</v>
      </c>
      <c r="I8" s="15" t="s">
        <v>17</v>
      </c>
    </row>
    <row r="9" spans="1:9" ht="36" customHeight="1">
      <c r="A9" s="34"/>
      <c r="B9" s="35"/>
      <c r="C9" s="5" t="s">
        <v>56</v>
      </c>
      <c r="D9" s="7">
        <v>0</v>
      </c>
      <c r="E9" s="7">
        <v>0</v>
      </c>
      <c r="F9" s="7">
        <v>0</v>
      </c>
      <c r="G9" s="5" t="s">
        <v>17</v>
      </c>
      <c r="H9" s="5" t="s">
        <v>17</v>
      </c>
      <c r="I9" s="15" t="s">
        <v>17</v>
      </c>
    </row>
    <row r="10" spans="1:9" ht="36" customHeight="1">
      <c r="A10" s="36"/>
      <c r="B10" s="37"/>
      <c r="C10" s="5" t="s">
        <v>57</v>
      </c>
      <c r="D10" s="7">
        <v>0</v>
      </c>
      <c r="E10" s="7">
        <v>0</v>
      </c>
      <c r="F10" s="7">
        <v>0</v>
      </c>
      <c r="G10" s="5" t="s">
        <v>17</v>
      </c>
      <c r="H10" s="5" t="s">
        <v>17</v>
      </c>
      <c r="I10" s="15" t="s">
        <v>17</v>
      </c>
    </row>
    <row r="11" spans="1:9" ht="34" customHeight="1">
      <c r="A11" s="25" t="s">
        <v>18</v>
      </c>
      <c r="B11" s="25" t="s">
        <v>19</v>
      </c>
      <c r="C11" s="25"/>
      <c r="D11" s="25"/>
      <c r="E11" s="31"/>
      <c r="F11" s="25" t="s">
        <v>20</v>
      </c>
      <c r="G11" s="25"/>
      <c r="H11" s="25"/>
      <c r="I11" s="25"/>
    </row>
    <row r="12" spans="1:9" ht="77" customHeight="1">
      <c r="A12" s="25"/>
      <c r="B12" s="19" t="s">
        <v>73</v>
      </c>
      <c r="C12" s="19"/>
      <c r="D12" s="19"/>
      <c r="E12" s="20"/>
      <c r="F12" s="21" t="s">
        <v>74</v>
      </c>
      <c r="G12" s="21"/>
      <c r="H12" s="21"/>
      <c r="I12" s="22"/>
    </row>
    <row r="13" spans="1:9" ht="32" customHeight="1">
      <c r="A13" s="25" t="s">
        <v>21</v>
      </c>
      <c r="B13" s="1" t="s">
        <v>22</v>
      </c>
      <c r="C13" s="1" t="s">
        <v>23</v>
      </c>
      <c r="D13" s="1" t="s">
        <v>24</v>
      </c>
      <c r="E13" s="2" t="s">
        <v>25</v>
      </c>
      <c r="F13" s="1" t="s">
        <v>58</v>
      </c>
      <c r="G13" s="1" t="s">
        <v>12</v>
      </c>
      <c r="H13" s="1" t="s">
        <v>14</v>
      </c>
      <c r="I13" s="1" t="s">
        <v>26</v>
      </c>
    </row>
    <row r="14" spans="1:9" ht="28" customHeight="1">
      <c r="A14" s="25"/>
      <c r="B14" s="26" t="s">
        <v>75</v>
      </c>
      <c r="C14" s="25" t="s">
        <v>27</v>
      </c>
      <c r="D14" s="12" t="s">
        <v>28</v>
      </c>
      <c r="E14" s="10" t="s">
        <v>29</v>
      </c>
      <c r="F14" s="16">
        <v>1</v>
      </c>
      <c r="G14" s="1">
        <v>5</v>
      </c>
      <c r="H14" s="42">
        <v>5</v>
      </c>
      <c r="I14" s="1"/>
    </row>
    <row r="15" spans="1:9" ht="28" customHeight="1">
      <c r="A15" s="25"/>
      <c r="B15" s="26"/>
      <c r="C15" s="25"/>
      <c r="D15" s="12" t="s">
        <v>30</v>
      </c>
      <c r="E15" s="10" t="s">
        <v>29</v>
      </c>
      <c r="F15" s="16">
        <v>1</v>
      </c>
      <c r="G15" s="1">
        <v>5</v>
      </c>
      <c r="H15" s="42">
        <v>5</v>
      </c>
      <c r="I15" s="1"/>
    </row>
    <row r="16" spans="1:9" ht="28" customHeight="1">
      <c r="A16" s="25"/>
      <c r="B16" s="26"/>
      <c r="C16" s="25"/>
      <c r="D16" s="12" t="s">
        <v>31</v>
      </c>
      <c r="E16" s="10" t="s">
        <v>32</v>
      </c>
      <c r="F16" s="16">
        <v>0.95</v>
      </c>
      <c r="G16" s="1">
        <v>5</v>
      </c>
      <c r="H16" s="42">
        <v>5</v>
      </c>
      <c r="I16" s="1"/>
    </row>
    <row r="17" spans="1:9" ht="28" customHeight="1">
      <c r="A17" s="25"/>
      <c r="B17" s="26"/>
      <c r="C17" s="25"/>
      <c r="D17" s="12" t="s">
        <v>33</v>
      </c>
      <c r="E17" s="10" t="s">
        <v>34</v>
      </c>
      <c r="F17" s="17" t="s">
        <v>34</v>
      </c>
      <c r="G17" s="1">
        <v>5</v>
      </c>
      <c r="H17" s="42">
        <v>5</v>
      </c>
      <c r="I17" s="1"/>
    </row>
    <row r="18" spans="1:9" ht="28" customHeight="1">
      <c r="A18" s="25"/>
      <c r="B18" s="26"/>
      <c r="C18" s="25"/>
      <c r="D18" s="10" t="s">
        <v>35</v>
      </c>
      <c r="E18" s="10" t="s">
        <v>36</v>
      </c>
      <c r="F18" s="16">
        <v>0.05</v>
      </c>
      <c r="G18" s="1">
        <v>5</v>
      </c>
      <c r="H18" s="42">
        <v>5</v>
      </c>
      <c r="I18" s="1"/>
    </row>
    <row r="19" spans="1:9" ht="28" customHeight="1">
      <c r="A19" s="25"/>
      <c r="B19" s="26"/>
      <c r="C19" s="25"/>
      <c r="D19" s="10" t="s">
        <v>37</v>
      </c>
      <c r="E19" s="10" t="s">
        <v>29</v>
      </c>
      <c r="F19" s="16">
        <v>1</v>
      </c>
      <c r="G19" s="1">
        <v>5</v>
      </c>
      <c r="H19" s="42">
        <v>5</v>
      </c>
      <c r="I19" s="1"/>
    </row>
    <row r="20" spans="1:9" ht="28" customHeight="1">
      <c r="A20" s="25"/>
      <c r="B20" s="26"/>
      <c r="C20" s="25"/>
      <c r="D20" s="10" t="s">
        <v>38</v>
      </c>
      <c r="E20" s="10" t="s">
        <v>29</v>
      </c>
      <c r="F20" s="16">
        <v>1</v>
      </c>
      <c r="G20" s="1">
        <v>5</v>
      </c>
      <c r="H20" s="42">
        <v>5</v>
      </c>
      <c r="I20" s="1"/>
    </row>
    <row r="21" spans="1:9" ht="28" customHeight="1">
      <c r="A21" s="25"/>
      <c r="B21" s="26"/>
      <c r="C21" s="25" t="s">
        <v>39</v>
      </c>
      <c r="D21" s="12" t="s">
        <v>40</v>
      </c>
      <c r="E21" s="11" t="s">
        <v>60</v>
      </c>
      <c r="F21" s="17" t="s">
        <v>67</v>
      </c>
      <c r="G21" s="1">
        <v>5</v>
      </c>
      <c r="H21" s="42">
        <v>5</v>
      </c>
      <c r="I21" s="1"/>
    </row>
    <row r="22" spans="1:9" ht="28" customHeight="1">
      <c r="A22" s="25"/>
      <c r="B22" s="26"/>
      <c r="C22" s="25"/>
      <c r="D22" s="12" t="s">
        <v>41</v>
      </c>
      <c r="E22" s="11" t="s">
        <v>59</v>
      </c>
      <c r="F22" s="17" t="s">
        <v>68</v>
      </c>
      <c r="G22" s="1">
        <v>5</v>
      </c>
      <c r="H22" s="42">
        <v>5</v>
      </c>
      <c r="I22" s="1"/>
    </row>
    <row r="23" spans="1:9" ht="28" customHeight="1">
      <c r="A23" s="25"/>
      <c r="B23" s="26"/>
      <c r="C23" s="25"/>
      <c r="D23" s="12" t="s">
        <v>42</v>
      </c>
      <c r="E23" s="11" t="s">
        <v>61</v>
      </c>
      <c r="F23" s="17" t="s">
        <v>69</v>
      </c>
      <c r="G23" s="1">
        <v>5</v>
      </c>
      <c r="H23" s="42">
        <v>5</v>
      </c>
      <c r="I23" s="1"/>
    </row>
    <row r="24" spans="1:9" ht="28" customHeight="1">
      <c r="A24" s="25"/>
      <c r="B24" s="26"/>
      <c r="C24" s="25"/>
      <c r="D24" s="12" t="s">
        <v>43</v>
      </c>
      <c r="E24" s="11" t="s">
        <v>44</v>
      </c>
      <c r="F24" s="17" t="s">
        <v>70</v>
      </c>
      <c r="G24" s="1">
        <v>5</v>
      </c>
      <c r="H24" s="42">
        <v>5</v>
      </c>
      <c r="I24" s="1"/>
    </row>
    <row r="25" spans="1:9" ht="28" customHeight="1">
      <c r="A25" s="25"/>
      <c r="B25" s="26"/>
      <c r="C25" s="25"/>
      <c r="D25" s="12" t="s">
        <v>45</v>
      </c>
      <c r="E25" s="11" t="s">
        <v>46</v>
      </c>
      <c r="F25" s="17" t="s">
        <v>71</v>
      </c>
      <c r="G25" s="1">
        <v>5</v>
      </c>
      <c r="H25" s="42">
        <v>5</v>
      </c>
      <c r="I25" s="1"/>
    </row>
    <row r="26" spans="1:9" ht="28" customHeight="1">
      <c r="A26" s="25"/>
      <c r="B26" s="25" t="s">
        <v>64</v>
      </c>
      <c r="C26" s="27" t="s">
        <v>62</v>
      </c>
      <c r="D26" s="11" t="s">
        <v>72</v>
      </c>
      <c r="E26" s="11" t="s">
        <v>63</v>
      </c>
      <c r="F26" s="17" t="s">
        <v>47</v>
      </c>
      <c r="G26" s="1">
        <v>10</v>
      </c>
      <c r="H26" s="42">
        <v>10</v>
      </c>
      <c r="I26" s="1"/>
    </row>
    <row r="27" spans="1:9" ht="28" customHeight="1">
      <c r="A27" s="25"/>
      <c r="B27" s="25"/>
      <c r="C27" s="26"/>
      <c r="D27" s="11" t="s">
        <v>48</v>
      </c>
      <c r="E27" s="11" t="s">
        <v>49</v>
      </c>
      <c r="F27" s="16">
        <v>0.1</v>
      </c>
      <c r="G27" s="1">
        <v>10</v>
      </c>
      <c r="H27" s="42">
        <v>10</v>
      </c>
      <c r="I27" s="1"/>
    </row>
    <row r="28" spans="1:9" ht="42" customHeight="1">
      <c r="A28" s="25"/>
      <c r="B28" s="3" t="s">
        <v>65</v>
      </c>
      <c r="C28" s="1" t="s">
        <v>50</v>
      </c>
      <c r="D28" s="12" t="s">
        <v>51</v>
      </c>
      <c r="E28" s="10" t="s">
        <v>52</v>
      </c>
      <c r="F28" s="16">
        <v>0.85</v>
      </c>
      <c r="G28" s="1">
        <v>10</v>
      </c>
      <c r="H28" s="42">
        <v>10</v>
      </c>
      <c r="I28" s="1"/>
    </row>
    <row r="29" spans="1:9" ht="28" customHeight="1">
      <c r="A29" s="23" t="s">
        <v>53</v>
      </c>
      <c r="B29" s="23"/>
      <c r="C29" s="23"/>
      <c r="D29" s="23"/>
      <c r="E29" s="24"/>
      <c r="F29" s="23"/>
      <c r="G29" s="4">
        <v>100</v>
      </c>
      <c r="H29" s="4">
        <f>SUM(H14:H28,I7)</f>
        <v>99.992960225272796</v>
      </c>
      <c r="I29" s="2"/>
    </row>
  </sheetData>
  <mergeCells count="23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29:F29"/>
    <mergeCell ref="A11:A12"/>
    <mergeCell ref="A13:A28"/>
    <mergeCell ref="B14:B25"/>
    <mergeCell ref="B26:B27"/>
    <mergeCell ref="C14:C20"/>
    <mergeCell ref="C21:C25"/>
    <mergeCell ref="C26:C27"/>
  </mergeCells>
  <phoneticPr fontId="7" type="noConversion"/>
  <printOptions horizontalCentered="1"/>
  <pageMargins left="0.7" right="0.7" top="0.75" bottom="0.75" header="0.3" footer="0.3"/>
  <pageSetup paperSize="9" scale="4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2022-04-22T17:46:00Z</dcterms:created>
  <dcterms:modified xsi:type="dcterms:W3CDTF">2024-04-26T05:41:17Z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41B6E61E36EC47849D595613C209DB9F_13</vt:lpwstr>
  </property>
  <property fmtid="{D5CDD505-2E9C-101B-9397-08002B2CF9AE}" pid="4" name="KSOProductBuildVer">
    <vt:lpwstr>2052-12.1.0.16417</vt:lpwstr>
  </property>
</Properties>
</file>