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06942038-9237-E241-98D8-75AF2899B865}" xr6:coauthVersionLast="47" xr6:coauthVersionMax="47" xr10:uidLastSave="{00000000-0000-0000-0000-000000000000}"/>
  <bookViews>
    <workbookView xWindow="9600" yWindow="500" windowWidth="2320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21" i="1"/>
  <c r="H8" i="1" l="1"/>
  <c r="I7" i="1"/>
</calcChain>
</file>

<file path=xl/sharedStrings.xml><?xml version="1.0" encoding="utf-8"?>
<sst xmlns="http://schemas.openxmlformats.org/spreadsheetml/2006/main" count="72" uniqueCount="58">
  <si>
    <t>项目支出绩效自评表</t>
  </si>
  <si>
    <t>（2023年度）</t>
  </si>
  <si>
    <t>项目名称</t>
  </si>
  <si>
    <t>国际经贸信息服务</t>
  </si>
  <si>
    <t>主管部门</t>
  </si>
  <si>
    <t>中国国际贸易促进委员会北京市分会</t>
  </si>
  <si>
    <t>实施单位</t>
  </si>
  <si>
    <t>北京市贸促会综合事务中心</t>
  </si>
  <si>
    <t>项目负责人</t>
  </si>
  <si>
    <t>吴夏梦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</si>
  <si>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</si>
  <si>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</si>
  <si>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</si>
  <si>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</si>
  <si>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</si>
  <si>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</si>
  <si>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</si>
  <si>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</si>
  <si>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</si>
  <si>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</si>
  <si>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</si>
  <si>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</si>
  <si>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</si>
  <si>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</si>
  <si>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</si>
  <si>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</si>
  <si>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</si>
  <si>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</si>
  <si>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</si>
  <si>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</si>
  <si>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</si>
  <si>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服务对象满意度指标</t>
  </si>
  <si>
    <t>总分</t>
  </si>
  <si>
    <t xml:space="preserve">1.参加2-3个境外商务活动，对“北京贸促”业务进行推介，面谈60-80家以上企业代表。
2.拜访2-3家境外商协会，拓展境外经贸信息交换渠道。
3.择“一带一路”沿线1-2个重点使领馆建立关系，举办不少于2场商务洽谈推介活动，收集经贸信息，服务企业。
4.翻译5-10万字，编辑、运营北京贸促会官网英文网站。
5.完成北京贸促会的宣传品定制800余份。
6.全年日常经贸活动宣传推广。
7.官方微信公众号开发小程序完成问卷调查及活动报名等内容，短视频媒体制作，完成年度新闻媒体报道剪辑视频。
8.对中英文官网及官方新媒体平台进行舆情监测并形成报告。
9.采集、分析全会重点活动新闻媒体报道情况，完成年度新闻报道报告。
10.对干部进行专业拓展培训，全年约10次。 </t>
    <phoneticPr fontId="4" type="noConversion"/>
  </si>
  <si>
    <t>数量指标</t>
    <phoneticPr fontId="4" type="noConversion"/>
  </si>
  <si>
    <t>社会效益指标</t>
    <phoneticPr fontId="4" type="noConversion"/>
  </si>
  <si>
    <t>相应满意度指标</t>
    <phoneticPr fontId="4" type="noConversion"/>
  </si>
  <si>
    <t>≥80%</t>
    <phoneticPr fontId="4" type="noConversion"/>
  </si>
  <si>
    <t>产出指标
（60分）</t>
    <phoneticPr fontId="4" type="noConversion"/>
  </si>
  <si>
    <t>效益指标
（20分）</t>
    <phoneticPr fontId="4" type="noConversion"/>
  </si>
  <si>
    <t>满意度指标
（10分）</t>
    <phoneticPr fontId="4" type="noConversion"/>
  </si>
  <si>
    <t xml:space="preserve">      上年结转资金
      （自有资金）</t>
    <phoneticPr fontId="4" type="noConversion"/>
  </si>
  <si>
    <t xml:space="preserve">  其他资金
  （自有资金）</t>
    <phoneticPr fontId="4" type="noConversion"/>
  </si>
  <si>
    <t>1.参加了3场境外商务活动，面谈了80家以上企业代表，对“北京贸促”业务进行了推介。
2.拜访了6家境外商协会，拓展了境外经贸信息交换渠道。
3.与“一带一路”沿线1个重点使领馆建立关系，举办了2场商务洽谈推介活动,收集了经贸信息，为企业提供了服务。
4.翻译13.1254万字，为编辑、运营北京贸促会官网英文网站提供了支撑。
5.组织了日常经贸活动推广、完成了北京贸促会定制宣传品800份、完成了官方微信公众号开发小程序问卷调查及活动报名、制作了短视频媒体、完成了年度新闻媒体报道剪辑视频等活动，使经贸咨询信息得到了进一步推广。
6.完成了中英文官网及官方新媒体平台舆情监测报告1份，了解了官方新媒体平台的舆情状况。
7.完成了新闻媒体报道报告1份，采集、分析了重点活动的新闻媒体报道情况。
8.完成干部专业拓展培训10次，提高了干部的专业水平。</t>
  </si>
  <si>
    <t>收集经贸信息</t>
    <phoneticPr fontId="4" type="noConversion"/>
  </si>
  <si>
    <t>≥10万字</t>
    <phoneticPr fontId="4" type="noConversion"/>
  </si>
  <si>
    <t>举办商务活动</t>
    <phoneticPr fontId="4" type="noConversion"/>
  </si>
  <si>
    <t>≥1场</t>
    <phoneticPr fontId="4" type="noConversion"/>
  </si>
  <si>
    <t>翻译运维英文网站</t>
    <phoneticPr fontId="4" type="noConversion"/>
  </si>
  <si>
    <t>≥5万字</t>
    <phoneticPr fontId="4" type="noConversion"/>
  </si>
  <si>
    <t>11.87万字</t>
    <phoneticPr fontId="4" type="noConversion"/>
  </si>
  <si>
    <t>2场</t>
    <phoneticPr fontId="4" type="noConversion"/>
  </si>
  <si>
    <t>13.1254万字</t>
    <phoneticPr fontId="4" type="noConversion"/>
  </si>
  <si>
    <t>经济效益指标</t>
    <phoneticPr fontId="4" type="noConversion"/>
  </si>
  <si>
    <t>企业经济效益</t>
    <phoneticPr fontId="4" type="noConversion"/>
  </si>
  <si>
    <t>得到提升</t>
    <phoneticPr fontId="4" type="noConversion"/>
  </si>
  <si>
    <t>社会影响力</t>
    <phoneticPr fontId="4" type="noConversion"/>
  </si>
  <si>
    <t>信息有效度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</si>
</sst>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_ "/>
    <numFmt numFmtId="178" formatCode="0.000000_ "/>
  </numFmts>
  <fonts count="5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zoomScale="60" zoomScaleNormal="80" workbookViewId="0">
      <selection activeCell="J17" sqref="J17"/>
    </sheetView>
  </sheetViews>
  <sheetFormatPr baseColWidth="10" defaultColWidth="9" defaultRowHeight="14"/>
  <cols>
    <col min="1" max="1" width="8.6640625" style="1" customWidth="1"/>
    <col min="2" max="2" width="12.1640625" style="1" customWidth="1"/>
    <col min="3" max="3" width="18.83203125" style="1" customWidth="1"/>
    <col min="4" max="4" width="28.6640625" style="1" customWidth="1"/>
    <col min="5" max="5" width="18.33203125" style="1" customWidth="1"/>
    <col min="6" max="6" width="28.6640625" style="1" customWidth="1"/>
    <col min="7" max="9" width="20.1640625" style="1" customWidth="1"/>
    <col min="10" max="10" width="24" style="1" customWidth="1"/>
    <col min="11" max="16384" width="9" style="1"/>
  </cols>
  <sheetData>
    <row r="1" spans="1:9" ht="34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ht="28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</row>
    <row r="3" spans="1:9" ht="27" customHeight="1">
      <c r="A3" s="13" t="s">
        <v>2</v>
      </c>
      <c r="B3" s="13"/>
      <c r="C3" s="14" t="s">
        <v>3</v>
      </c>
      <c r="D3" s="15"/>
      <c r="E3" s="15"/>
      <c r="F3" s="15"/>
      <c r="G3" s="15"/>
      <c r="H3" s="15"/>
      <c r="I3" s="16"/>
    </row>
    <row r="4" spans="1:9" ht="27" customHeight="1">
      <c r="A4" s="13" t="s">
        <v>4</v>
      </c>
      <c r="B4" s="13"/>
      <c r="C4" s="13" t="s">
        <v>5</v>
      </c>
      <c r="D4" s="13"/>
      <c r="E4" s="17"/>
      <c r="F4" s="3" t="s">
        <v>6</v>
      </c>
      <c r="G4" s="13" t="s">
        <v>7</v>
      </c>
      <c r="H4" s="13"/>
      <c r="I4" s="13"/>
    </row>
    <row r="5" spans="1:9" ht="27" customHeight="1">
      <c r="A5" s="13" t="s">
        <v>8</v>
      </c>
      <c r="B5" s="13"/>
      <c r="C5" s="13" t="s">
        <v>9</v>
      </c>
      <c r="D5" s="13"/>
      <c r="E5" s="13"/>
      <c r="F5" s="3" t="s">
        <v>10</v>
      </c>
      <c r="G5" s="13">
        <v>88070223</v>
      </c>
      <c r="H5" s="13"/>
      <c r="I5" s="13"/>
    </row>
    <row r="6" spans="1:9" ht="27" customHeight="1">
      <c r="A6" s="18" t="s">
        <v>11</v>
      </c>
      <c r="B6" s="19"/>
      <c r="C6" s="3"/>
      <c r="D6" s="3" t="s">
        <v>12</v>
      </c>
      <c r="E6" s="4" t="s">
        <v>13</v>
      </c>
      <c r="F6" s="3" t="s">
        <v>14</v>
      </c>
      <c r="G6" s="3" t="s">
        <v>15</v>
      </c>
      <c r="H6" s="3" t="s">
        <v>16</v>
      </c>
      <c r="I6" s="3" t="s">
        <v>17</v>
      </c>
    </row>
    <row r="7" spans="1:9" ht="36" customHeight="1">
      <c r="A7" s="20"/>
      <c r="B7" s="21"/>
      <c r="C7" s="3" t="s">
        <v>18</v>
      </c>
      <c r="D7" s="8">
        <v>133.30000000000001</v>
      </c>
      <c r="E7" s="8">
        <v>112.50239999999999</v>
      </c>
      <c r="F7" s="8">
        <v>102.328078</v>
      </c>
      <c r="G7" s="7">
        <v>10</v>
      </c>
      <c r="H7" s="6">
        <f>F7/E7</f>
        <v>0.9095635115339763</v>
      </c>
      <c r="I7" s="5">
        <f>G7*H7</f>
        <v>9.0956351153397623</v>
      </c>
    </row>
    <row r="8" spans="1:9" ht="36" customHeight="1">
      <c r="A8" s="20"/>
      <c r="B8" s="21"/>
      <c r="C8" s="3" t="s">
        <v>19</v>
      </c>
      <c r="D8" s="8">
        <v>133.30000000000001</v>
      </c>
      <c r="E8" s="8">
        <v>112.50239999999999</v>
      </c>
      <c r="F8" s="8">
        <v>102.328078</v>
      </c>
      <c r="G8" s="3" t="s">
        <v>20</v>
      </c>
      <c r="H8" s="6">
        <f>F8/E8</f>
        <v>0.9095635115339763</v>
      </c>
      <c r="I8" s="5" t="s">
        <v>20</v>
      </c>
    </row>
    <row r="9" spans="1:9" ht="36" customHeight="1">
      <c r="A9" s="20"/>
      <c r="B9" s="21"/>
      <c r="C9" s="3" t="s">
        <v>41</v>
      </c>
      <c r="D9" s="8">
        <v>0</v>
      </c>
      <c r="E9" s="8">
        <v>0</v>
      </c>
      <c r="F9" s="8">
        <v>0</v>
      </c>
      <c r="G9" s="3" t="s">
        <v>20</v>
      </c>
      <c r="H9" s="3" t="s">
        <v>20</v>
      </c>
      <c r="I9" s="5" t="s">
        <v>20</v>
      </c>
    </row>
    <row r="10" spans="1:9" ht="36" customHeight="1">
      <c r="A10" s="22"/>
      <c r="B10" s="23"/>
      <c r="C10" s="3" t="s">
        <v>42</v>
      </c>
      <c r="D10" s="8">
        <v>0</v>
      </c>
      <c r="E10" s="8">
        <v>0</v>
      </c>
      <c r="F10" s="8">
        <v>0</v>
      </c>
      <c r="G10" s="3" t="s">
        <v>20</v>
      </c>
      <c r="H10" s="3" t="s">
        <v>20</v>
      </c>
      <c r="I10" s="5" t="s">
        <v>20</v>
      </c>
    </row>
    <row r="11" spans="1:9" ht="34" customHeight="1">
      <c r="A11" s="13" t="s">
        <v>21</v>
      </c>
      <c r="B11" s="13" t="s">
        <v>22</v>
      </c>
      <c r="C11" s="13"/>
      <c r="D11" s="13"/>
      <c r="E11" s="17"/>
      <c r="F11" s="13" t="s">
        <v>23</v>
      </c>
      <c r="G11" s="13"/>
      <c r="H11" s="13"/>
      <c r="I11" s="13"/>
    </row>
    <row r="12" spans="1:9" ht="201" customHeight="1">
      <c r="A12" s="13"/>
      <c r="B12" s="24" t="s">
        <v>33</v>
      </c>
      <c r="C12" s="24"/>
      <c r="D12" s="24"/>
      <c r="E12" s="25"/>
      <c r="F12" s="24" t="s">
        <v>43</v>
      </c>
      <c r="G12" s="24"/>
      <c r="H12" s="24"/>
      <c r="I12" s="25"/>
    </row>
    <row r="13" spans="1:9" ht="39" customHeight="1">
      <c r="A13" s="13" t="s">
        <v>24</v>
      </c>
      <c r="B13" s="3" t="s">
        <v>25</v>
      </c>
      <c r="C13" s="3" t="s">
        <v>26</v>
      </c>
      <c r="D13" s="3" t="s">
        <v>27</v>
      </c>
      <c r="E13" s="4" t="s">
        <v>28</v>
      </c>
      <c r="F13" s="3" t="s">
        <v>29</v>
      </c>
      <c r="G13" s="3" t="s">
        <v>15</v>
      </c>
      <c r="H13" s="3" t="s">
        <v>17</v>
      </c>
      <c r="I13" s="3" t="s">
        <v>30</v>
      </c>
    </row>
    <row r="14" spans="1:9" ht="38" customHeight="1">
      <c r="A14" s="13"/>
      <c r="B14" s="26" t="s">
        <v>38</v>
      </c>
      <c r="C14" s="26" t="s">
        <v>34</v>
      </c>
      <c r="D14" s="3" t="s">
        <v>44</v>
      </c>
      <c r="E14" s="4" t="s">
        <v>45</v>
      </c>
      <c r="F14" s="3" t="s">
        <v>50</v>
      </c>
      <c r="G14" s="3">
        <v>20</v>
      </c>
      <c r="H14" s="5">
        <v>20</v>
      </c>
      <c r="I14" s="3"/>
    </row>
    <row r="15" spans="1:9" ht="38" customHeight="1">
      <c r="A15" s="13"/>
      <c r="B15" s="27"/>
      <c r="C15" s="27"/>
      <c r="D15" s="3" t="s">
        <v>46</v>
      </c>
      <c r="E15" s="4" t="s">
        <v>47</v>
      </c>
      <c r="F15" s="3" t="s">
        <v>51</v>
      </c>
      <c r="G15" s="3">
        <v>20</v>
      </c>
      <c r="H15" s="5">
        <v>20</v>
      </c>
      <c r="I15" s="3"/>
    </row>
    <row r="16" spans="1:9" ht="38" customHeight="1">
      <c r="A16" s="13"/>
      <c r="B16" s="28"/>
      <c r="C16" s="28"/>
      <c r="D16" s="3" t="s">
        <v>48</v>
      </c>
      <c r="E16" s="4" t="s">
        <v>49</v>
      </c>
      <c r="F16" s="3" t="s">
        <v>52</v>
      </c>
      <c r="G16" s="3">
        <v>20</v>
      </c>
      <c r="H16" s="5">
        <v>20</v>
      </c>
      <c r="I16" s="3"/>
    </row>
    <row r="17" spans="1:9" s="2" customFormat="1" ht="38" customHeight="1">
      <c r="A17" s="13"/>
      <c r="B17" s="26" t="s">
        <v>39</v>
      </c>
      <c r="C17" s="9" t="s">
        <v>53</v>
      </c>
      <c r="D17" s="3" t="s">
        <v>54</v>
      </c>
      <c r="E17" s="4" t="s">
        <v>55</v>
      </c>
      <c r="F17" s="3" t="s">
        <v>55</v>
      </c>
      <c r="G17" s="3">
        <v>7</v>
      </c>
      <c r="H17" s="5">
        <v>7</v>
      </c>
      <c r="I17" s="3"/>
    </row>
    <row r="18" spans="1:9" s="2" customFormat="1" ht="38" customHeight="1">
      <c r="A18" s="13"/>
      <c r="B18" s="27"/>
      <c r="C18" s="26" t="s">
        <v>35</v>
      </c>
      <c r="D18" s="3" t="s">
        <v>56</v>
      </c>
      <c r="E18" s="4" t="s">
        <v>55</v>
      </c>
      <c r="F18" s="3" t="s">
        <v>55</v>
      </c>
      <c r="G18" s="3">
        <v>7</v>
      </c>
      <c r="H18" s="5">
        <v>7</v>
      </c>
      <c r="I18" s="3"/>
    </row>
    <row r="19" spans="1:9" s="2" customFormat="1" ht="38" customHeight="1">
      <c r="A19" s="13"/>
      <c r="B19" s="28"/>
      <c r="C19" s="28"/>
      <c r="D19" s="3" t="s">
        <v>57</v>
      </c>
      <c r="E19" s="4" t="s">
        <v>55</v>
      </c>
      <c r="F19" s="3" t="s">
        <v>55</v>
      </c>
      <c r="G19" s="3">
        <v>6</v>
      </c>
      <c r="H19" s="5">
        <v>6</v>
      </c>
      <c r="I19" s="3"/>
    </row>
    <row r="20" spans="1:9" s="2" customFormat="1" ht="38" customHeight="1">
      <c r="A20" s="13"/>
      <c r="B20" s="9" t="s">
        <v>40</v>
      </c>
      <c r="C20" s="3" t="s">
        <v>31</v>
      </c>
      <c r="D20" s="3" t="s">
        <v>36</v>
      </c>
      <c r="E20" s="4" t="s">
        <v>37</v>
      </c>
      <c r="F20" s="10">
        <v>0.8</v>
      </c>
      <c r="G20" s="3">
        <v>10</v>
      </c>
      <c r="H20" s="5">
        <v>10</v>
      </c>
      <c r="I20" s="3"/>
    </row>
    <row r="21" spans="1:9" ht="38" customHeight="1">
      <c r="A21" s="13" t="s">
        <v>32</v>
      </c>
      <c r="B21" s="13"/>
      <c r="C21" s="13"/>
      <c r="D21" s="13"/>
      <c r="E21" s="17"/>
      <c r="F21" s="13"/>
      <c r="G21" s="5">
        <v>100</v>
      </c>
      <c r="H21" s="5">
        <f>SUM(H14:H20,I7)</f>
        <v>99.095635115339761</v>
      </c>
      <c r="I21" s="4"/>
    </row>
  </sheetData>
  <mergeCells count="22">
    <mergeCell ref="B12:E12"/>
    <mergeCell ref="F12:I12"/>
    <mergeCell ref="A21:F21"/>
    <mergeCell ref="A11:A12"/>
    <mergeCell ref="A13:A20"/>
    <mergeCell ref="B14:B16"/>
    <mergeCell ref="C14:C16"/>
    <mergeCell ref="B17:B19"/>
    <mergeCell ref="C18:C19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4" type="noConversion"/>
  <printOptions horizontalCentered="1"/>
  <pageMargins left="0.7" right="0.7" top="0.75" bottom="0.75" header="0.3" footer="0.3"/>
  <pageSetup paperSize="9" scale="4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2022-04-23T17:46:00Z</dcterms:created>
  <dcterms:modified xsi:type="dcterms:W3CDTF">2024-04-26T06:54:34Z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2052-11.8.2.9958</vt:lpwstr>
  </property>
</Properties>
</file>