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1"/>
  <workbookPr/>
  <mc:AlternateContent xmlns:mc="http://schemas.openxmlformats.org/markup-compatibility/2006">
    <mc:Choice Requires="x15">
      <x15ac:absPath xmlns:x15ac="http://schemas.microsoft.com/office/spreadsheetml/2010/11/ac" url="/Users/liubowen/Desktop/贸促会-项目绩效自评/06.工作资料/05.定稿Excel/"/>
    </mc:Choice>
  </mc:AlternateContent>
  <xr:revisionPtr revIDLastSave="0" documentId="13_ncr:1_{86A0C074-FF9E-844B-86DB-36E187B45DF3}" xr6:coauthVersionLast="47" xr6:coauthVersionMax="47" xr10:uidLastSave="{00000000-0000-0000-0000-000000000000}"/>
  <bookViews>
    <workbookView xWindow="1740" yWindow="500" windowWidth="27660" windowHeight="18740" xr2:uid="{00000000-000D-0000-FFFF-FFFF00000000}"/>
  </bookViews>
  <sheets>
    <sheet name="Sheet1-自评表模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1" l="1"/>
  <c r="H9" i="1"/>
  <c r="H8" i="1"/>
  <c r="H7" i="1"/>
  <c r="I7" i="1" s="1"/>
</calcChain>
</file>

<file path=xl/sharedStrings.xml><?xml version="1.0" encoding="utf-8"?>
<sst xmlns="http://schemas.openxmlformats.org/spreadsheetml/2006/main" count="89" uniqueCount="76">
  <si>
    <t>项目支出绩效自评表</t>
  </si>
  <si>
    <t>（2023年度）</t>
  </si>
  <si>
    <t>项目名称</t>
  </si>
  <si>
    <t>中关村论坛展览（科博会）</t>
  </si>
  <si>
    <t>主管部门</t>
  </si>
  <si>
    <t>中国国际贸易促进委员会北京市分会</t>
  </si>
  <si>
    <t>实施单位</t>
  </si>
  <si>
    <t>国际展览部</t>
  </si>
  <si>
    <t>项目负责人</t>
  </si>
  <si>
    <t>安永军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</si>
  <si>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</si>
  <si>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</si>
  <si>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</si>
  <si>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</si>
  <si>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</si>
  <si>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</si>
  <si>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</si>
  <si>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</si>
  <si>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</si>
  <si>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</si>
  <si>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</si>
  <si>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
      （自有资金）</t>
  </si>
  <si>
    <t xml:space="preserve">  其他资金
  （自有资金）</t>
  </si>
  <si>
    <t>年度总体目标</t>
  </si>
  <si>
    <t>预期目标</t>
  </si>
  <si>
    <t>实际完成情况</t>
  </si>
  <si>
    <t>服务国家创新驱动发展战略,以建设国际科技创新中心为支撑,聚焦论坛主题,突出智慧科技\医药健康\碳中和等领域。</t>
  </si>
  <si>
    <t>2023年中关村论坛展览（科博会）坚持服务国家创新驱动发展战略，以建设国际科技创新中心为支撑，聚焦论坛主题，组织参展参会国内代表团组26个、举办推介活动12场、媒体报道5000次等，突出了智慧科技、医药健康、碳中和等领域，精心打造了面向全球、面向中小微初创企业、链接资本市场的“科技精品展”，宣传了全球科创中心建设新成就，促进了科技资源流动转化和战略合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</si>
  <si>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</si>
  <si>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</si>
  <si>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</si>
  <si>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</si>
  <si>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</si>
  <si>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</si>
  <si>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</si>
  <si>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</si>
  <si>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</si>
  <si>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媒体报道次数</t>
  </si>
  <si>
    <t>≥5000次</t>
  </si>
  <si>
    <t>5000次</t>
  </si>
  <si>
    <t xml:space="preserve">
</t>
  </si>
  <si>
    <t>参展参会人次</t>
  </si>
  <si>
    <t>≥30000人次</t>
  </si>
  <si>
    <t>80000人次</t>
  </si>
  <si>
    <t>推介活动场次</t>
  </si>
  <si>
    <t>≥8场次</t>
  </si>
  <si>
    <t>12场次</t>
  </si>
  <si>
    <t>相关活动数量</t>
  </si>
  <si>
    <t>≥1个</t>
  </si>
  <si>
    <t>0个</t>
  </si>
  <si>
    <t>参展参会国内代表团组</t>
  </si>
  <si>
    <t>≥20个</t>
  </si>
  <si>
    <t>26个</t>
  </si>
  <si>
    <t>展览面积</t>
  </si>
  <si>
    <t>≥20000平米</t>
  </si>
  <si>
    <t>23000平米</t>
  </si>
  <si>
    <t>时效指标</t>
  </si>
  <si>
    <t>工作任务按时完成率</t>
  </si>
  <si>
    <t>≥80%</t>
  </si>
  <si>
    <t>成本指标
（10分）</t>
  </si>
  <si>
    <t>经济成本指标</t>
  </si>
  <si>
    <t>预算成本控制数</t>
  </si>
  <si>
    <t>≤600万元</t>
  </si>
  <si>
    <t>895.42297万元</t>
  </si>
  <si>
    <t>效益指标
（20分）</t>
  </si>
  <si>
    <t>社会效益指标</t>
  </si>
  <si>
    <t>对群众科学素质提高的促进作用</t>
  </si>
  <si>
    <t>达到预期</t>
  </si>
  <si>
    <t>覆盖国家重大科技专项的程度</t>
  </si>
  <si>
    <t>满意度指标
（10分）</t>
  </si>
  <si>
    <t>服务对象满意度指标</t>
  </si>
  <si>
    <t>参观人员满意度</t>
  </si>
  <si>
    <t>主协办单位满意度</t>
  </si>
  <si>
    <t>总分</t>
  </si>
  <si>
    <t>偏差原因：中关村论坛展览其他板块已组织“组织科博会进北京”活动，本项目不再重复组织；
改进措施：在以后工作开展前，做好统筹安排和前期调研，避免重复组织活动。</t>
    <phoneticPr fontId="6" type="noConversion"/>
  </si>
  <si>
    <t>偏差原因：项目实际执行过程中，为符合科博会开展新要求，增加了安保、宣传、公共设施服务等支出，申请追加了预算，未及时调整项目绩效指标值；
改进措施：项目预算调整后，及时走内部审批程序，根据调整后的项目预算设定指标值，提高指标的约束性。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</si>
</sst>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0_ "/>
    <numFmt numFmtId="177" formatCode="0.00_ "/>
  </numFmts>
  <fonts count="7">
    <font>
      <sz val="11"/>
      <color theme="1"/>
      <name val="宋体"/>
      <charset val="134"/>
      <scheme val="minor"/>
    </font>
    <font>
      <sz val="16"/>
      <color theme="1"/>
      <name val="方正小标宋简体"/>
      <family val="4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view="pageBreakPreview" zoomScale="60" zoomScaleNormal="61" workbookViewId="0">
      <selection activeCell="A2" sqref="A2:I2"/>
    </sheetView>
  </sheetViews>
  <sheetFormatPr baseColWidth="10" defaultColWidth="9" defaultRowHeight="14"/>
  <cols>
    <col min="1" max="1" width="4.83203125" customWidth="1"/>
    <col min="2" max="2" width="17.83203125" customWidth="1"/>
    <col min="3" max="3" width="22.5" customWidth="1"/>
    <col min="4" max="4" width="21.5" customWidth="1"/>
    <col min="5" max="8" width="15.83203125" customWidth="1"/>
    <col min="9" max="9" width="45.6640625" customWidth="1"/>
    <col min="10" max="10" width="45" customWidth="1"/>
    <col min="11" max="11" width="37.83203125" customWidth="1"/>
  </cols>
  <sheetData>
    <row r="1" spans="1:9" ht="29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</row>
    <row r="2" spans="1:9" ht="29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ht="31" customHeight="1">
      <c r="A3" s="19" t="s">
        <v>2</v>
      </c>
      <c r="B3" s="19"/>
      <c r="C3" s="28" t="s">
        <v>3</v>
      </c>
      <c r="D3" s="29"/>
      <c r="E3" s="29"/>
      <c r="F3" s="29"/>
      <c r="G3" s="29"/>
      <c r="H3" s="29"/>
      <c r="I3" s="30"/>
    </row>
    <row r="4" spans="1:9" ht="31" customHeight="1">
      <c r="A4" s="19" t="s">
        <v>4</v>
      </c>
      <c r="B4" s="19"/>
      <c r="C4" s="14" t="s">
        <v>5</v>
      </c>
      <c r="D4" s="14"/>
      <c r="E4" s="15"/>
      <c r="F4" s="1" t="s">
        <v>6</v>
      </c>
      <c r="G4" s="14" t="s">
        <v>7</v>
      </c>
      <c r="H4" s="14"/>
      <c r="I4" s="14"/>
    </row>
    <row r="5" spans="1:9" ht="31" customHeight="1">
      <c r="A5" s="19" t="s">
        <v>8</v>
      </c>
      <c r="B5" s="19"/>
      <c r="C5" s="14" t="s">
        <v>9</v>
      </c>
      <c r="D5" s="14"/>
      <c r="E5" s="15"/>
      <c r="F5" s="1" t="s">
        <v>10</v>
      </c>
      <c r="G5" s="14">
        <v>88070369</v>
      </c>
      <c r="H5" s="14"/>
      <c r="I5" s="14"/>
    </row>
    <row r="6" spans="1:9" ht="26" customHeight="1">
      <c r="A6" s="20" t="s">
        <v>11</v>
      </c>
      <c r="B6" s="21"/>
      <c r="C6" s="1"/>
      <c r="D6" s="1" t="s">
        <v>12</v>
      </c>
      <c r="E6" s="4" t="s">
        <v>13</v>
      </c>
      <c r="F6" s="1" t="s">
        <v>14</v>
      </c>
      <c r="G6" s="1" t="s">
        <v>15</v>
      </c>
      <c r="H6" s="1" t="s">
        <v>16</v>
      </c>
      <c r="I6" s="1" t="s">
        <v>17</v>
      </c>
    </row>
    <row r="7" spans="1:9" ht="30" customHeight="1">
      <c r="A7" s="22"/>
      <c r="B7" s="23"/>
      <c r="C7" s="1" t="s">
        <v>18</v>
      </c>
      <c r="D7" s="2">
        <v>600</v>
      </c>
      <c r="E7" s="5">
        <v>895.48615800000005</v>
      </c>
      <c r="F7" s="2">
        <v>895.42296999999996</v>
      </c>
      <c r="G7" s="1">
        <v>10</v>
      </c>
      <c r="H7" s="6">
        <f>F7/E7</f>
        <v>0.99992943721191496</v>
      </c>
      <c r="I7" s="7">
        <f>G7*H7</f>
        <v>9.9992943721191487</v>
      </c>
    </row>
    <row r="8" spans="1:9" ht="30" customHeight="1">
      <c r="A8" s="22"/>
      <c r="B8" s="23"/>
      <c r="C8" s="1" t="s">
        <v>19</v>
      </c>
      <c r="D8" s="2">
        <v>280</v>
      </c>
      <c r="E8" s="2">
        <v>575.48615800000005</v>
      </c>
      <c r="F8" s="2">
        <v>575.22969999999998</v>
      </c>
      <c r="G8" s="1" t="s">
        <v>20</v>
      </c>
      <c r="H8" s="6">
        <f t="shared" ref="H8:H9" si="0">F8/E8</f>
        <v>0.99955436286966248</v>
      </c>
      <c r="I8" s="1" t="s">
        <v>20</v>
      </c>
    </row>
    <row r="9" spans="1:9" ht="38" customHeight="1">
      <c r="A9" s="22"/>
      <c r="B9" s="23"/>
      <c r="C9" s="1" t="s">
        <v>21</v>
      </c>
      <c r="D9" s="2">
        <v>320</v>
      </c>
      <c r="E9" s="2">
        <v>320</v>
      </c>
      <c r="F9" s="2">
        <v>320</v>
      </c>
      <c r="G9" s="1" t="s">
        <v>20</v>
      </c>
      <c r="H9" s="6">
        <f t="shared" si="0"/>
        <v>1</v>
      </c>
      <c r="I9" s="1" t="s">
        <v>20</v>
      </c>
    </row>
    <row r="10" spans="1:9" ht="38" customHeight="1">
      <c r="A10" s="24"/>
      <c r="B10" s="25"/>
      <c r="C10" s="1" t="s">
        <v>22</v>
      </c>
      <c r="D10" s="2">
        <v>0</v>
      </c>
      <c r="E10" s="2">
        <v>0</v>
      </c>
      <c r="F10" s="2">
        <v>0</v>
      </c>
      <c r="G10" s="1" t="s">
        <v>20</v>
      </c>
      <c r="H10" s="1" t="s">
        <v>20</v>
      </c>
      <c r="I10" s="1" t="s">
        <v>20</v>
      </c>
    </row>
    <row r="11" spans="1:9" ht="31" customHeight="1">
      <c r="A11" s="14" t="s">
        <v>23</v>
      </c>
      <c r="B11" s="14" t="s">
        <v>24</v>
      </c>
      <c r="C11" s="14"/>
      <c r="D11" s="14"/>
      <c r="E11" s="15"/>
      <c r="F11" s="14" t="s">
        <v>25</v>
      </c>
      <c r="G11" s="14"/>
      <c r="H11" s="14"/>
      <c r="I11" s="14"/>
    </row>
    <row r="12" spans="1:9" ht="85" customHeight="1">
      <c r="A12" s="14"/>
      <c r="B12" s="12" t="s">
        <v>26</v>
      </c>
      <c r="C12" s="12"/>
      <c r="D12" s="12"/>
      <c r="E12" s="13"/>
      <c r="F12" s="12" t="s">
        <v>27</v>
      </c>
      <c r="G12" s="12"/>
      <c r="H12" s="12"/>
      <c r="I12" s="13"/>
    </row>
    <row r="13" spans="1:9" ht="31" customHeight="1">
      <c r="A13" s="14" t="s">
        <v>28</v>
      </c>
      <c r="B13" s="1" t="s">
        <v>29</v>
      </c>
      <c r="C13" s="1" t="s">
        <v>30</v>
      </c>
      <c r="D13" s="1" t="s">
        <v>31</v>
      </c>
      <c r="E13" s="4" t="s">
        <v>32</v>
      </c>
      <c r="F13" s="1" t="s">
        <v>33</v>
      </c>
      <c r="G13" s="1" t="s">
        <v>15</v>
      </c>
      <c r="H13" s="1" t="s">
        <v>17</v>
      </c>
      <c r="I13" s="1" t="s">
        <v>34</v>
      </c>
    </row>
    <row r="14" spans="1:9" ht="40" customHeight="1">
      <c r="A14" s="14"/>
      <c r="B14" s="16" t="s">
        <v>35</v>
      </c>
      <c r="C14" s="14" t="s">
        <v>36</v>
      </c>
      <c r="D14" s="1" t="s">
        <v>37</v>
      </c>
      <c r="E14" s="1" t="s">
        <v>38</v>
      </c>
      <c r="F14" s="1" t="s">
        <v>39</v>
      </c>
      <c r="G14" s="1">
        <v>10</v>
      </c>
      <c r="H14" s="7">
        <v>10</v>
      </c>
      <c r="I14" s="1" t="s">
        <v>40</v>
      </c>
    </row>
    <row r="15" spans="1:9" ht="40" customHeight="1">
      <c r="A15" s="14"/>
      <c r="B15" s="17"/>
      <c r="C15" s="14"/>
      <c r="D15" s="1" t="s">
        <v>41</v>
      </c>
      <c r="E15" s="1" t="s">
        <v>42</v>
      </c>
      <c r="F15" s="1" t="s">
        <v>43</v>
      </c>
      <c r="G15" s="1">
        <v>10</v>
      </c>
      <c r="H15" s="7">
        <v>10</v>
      </c>
      <c r="I15" s="9"/>
    </row>
    <row r="16" spans="1:9" ht="40" customHeight="1">
      <c r="A16" s="14"/>
      <c r="B16" s="17"/>
      <c r="C16" s="14"/>
      <c r="D16" s="1" t="s">
        <v>44</v>
      </c>
      <c r="E16" s="1" t="s">
        <v>45</v>
      </c>
      <c r="F16" s="1" t="s">
        <v>46</v>
      </c>
      <c r="G16" s="1">
        <v>10</v>
      </c>
      <c r="H16" s="7">
        <v>10</v>
      </c>
      <c r="I16" s="9"/>
    </row>
    <row r="17" spans="1:11" ht="72" customHeight="1">
      <c r="A17" s="14"/>
      <c r="B17" s="17"/>
      <c r="C17" s="14"/>
      <c r="D17" s="1" t="s">
        <v>47</v>
      </c>
      <c r="E17" s="1" t="s">
        <v>48</v>
      </c>
      <c r="F17" s="1" t="s">
        <v>49</v>
      </c>
      <c r="G17" s="1">
        <v>5</v>
      </c>
      <c r="H17" s="7">
        <v>0</v>
      </c>
      <c r="I17" s="11" t="s">
        <v>74</v>
      </c>
    </row>
    <row r="18" spans="1:11" ht="40" customHeight="1">
      <c r="A18" s="14"/>
      <c r="B18" s="17"/>
      <c r="C18" s="14"/>
      <c r="D18" s="1" t="s">
        <v>50</v>
      </c>
      <c r="E18" s="1" t="s">
        <v>51</v>
      </c>
      <c r="F18" s="1" t="s">
        <v>52</v>
      </c>
      <c r="G18" s="1">
        <v>5</v>
      </c>
      <c r="H18" s="7">
        <v>5</v>
      </c>
      <c r="I18" s="1"/>
    </row>
    <row r="19" spans="1:11" ht="40" customHeight="1">
      <c r="A19" s="14"/>
      <c r="B19" s="17"/>
      <c r="C19" s="14"/>
      <c r="D19" s="1" t="s">
        <v>53</v>
      </c>
      <c r="E19" s="1" t="s">
        <v>54</v>
      </c>
      <c r="F19" s="1" t="s">
        <v>55</v>
      </c>
      <c r="G19" s="1">
        <v>5</v>
      </c>
      <c r="H19" s="7">
        <v>5</v>
      </c>
      <c r="I19" s="1"/>
    </row>
    <row r="20" spans="1:11" ht="40" customHeight="1">
      <c r="A20" s="14"/>
      <c r="B20" s="18"/>
      <c r="C20" s="1" t="s">
        <v>56</v>
      </c>
      <c r="D20" s="1" t="s">
        <v>57</v>
      </c>
      <c r="E20" s="4" t="s">
        <v>58</v>
      </c>
      <c r="F20" s="8">
        <v>0.95</v>
      </c>
      <c r="G20" s="1">
        <v>5</v>
      </c>
      <c r="H20" s="7">
        <v>5</v>
      </c>
      <c r="I20" s="1"/>
    </row>
    <row r="21" spans="1:11" ht="100" customHeight="1">
      <c r="A21" s="14"/>
      <c r="B21" s="1" t="s">
        <v>59</v>
      </c>
      <c r="C21" s="3" t="s">
        <v>60</v>
      </c>
      <c r="D21" s="1" t="s">
        <v>61</v>
      </c>
      <c r="E21" s="4" t="s">
        <v>62</v>
      </c>
      <c r="F21" s="1" t="s">
        <v>63</v>
      </c>
      <c r="G21" s="1">
        <v>10</v>
      </c>
      <c r="H21" s="7">
        <v>6.7</v>
      </c>
      <c r="I21" s="11" t="s">
        <v>75</v>
      </c>
      <c r="K21" s="10"/>
    </row>
    <row r="22" spans="1:11" ht="40" customHeight="1">
      <c r="A22" s="14"/>
      <c r="B22" s="16" t="s">
        <v>64</v>
      </c>
      <c r="C22" s="16" t="s">
        <v>65</v>
      </c>
      <c r="D22" s="1" t="s">
        <v>66</v>
      </c>
      <c r="E22" s="4" t="s">
        <v>67</v>
      </c>
      <c r="F22" s="1" t="s">
        <v>67</v>
      </c>
      <c r="G22" s="1">
        <v>10</v>
      </c>
      <c r="H22" s="7">
        <v>10</v>
      </c>
      <c r="I22" s="1"/>
    </row>
    <row r="23" spans="1:11" ht="40" customHeight="1">
      <c r="A23" s="14"/>
      <c r="B23" s="18"/>
      <c r="C23" s="18"/>
      <c r="D23" s="1" t="s">
        <v>68</v>
      </c>
      <c r="E23" s="4" t="s">
        <v>67</v>
      </c>
      <c r="F23" s="1" t="s">
        <v>67</v>
      </c>
      <c r="G23" s="1">
        <v>10</v>
      </c>
      <c r="H23" s="7">
        <v>10</v>
      </c>
      <c r="I23" s="1"/>
    </row>
    <row r="24" spans="1:11" ht="40" customHeight="1">
      <c r="A24" s="14"/>
      <c r="B24" s="14" t="s">
        <v>69</v>
      </c>
      <c r="C24" s="14" t="s">
        <v>70</v>
      </c>
      <c r="D24" s="1" t="s">
        <v>71</v>
      </c>
      <c r="E24" s="1" t="s">
        <v>58</v>
      </c>
      <c r="F24" s="8">
        <v>0.8</v>
      </c>
      <c r="G24" s="1">
        <v>5</v>
      </c>
      <c r="H24" s="7">
        <v>5</v>
      </c>
      <c r="I24" s="1"/>
    </row>
    <row r="25" spans="1:11" ht="40" customHeight="1">
      <c r="A25" s="14"/>
      <c r="B25" s="14"/>
      <c r="C25" s="14"/>
      <c r="D25" s="1" t="s">
        <v>72</v>
      </c>
      <c r="E25" s="1" t="s">
        <v>58</v>
      </c>
      <c r="F25" s="8">
        <v>0.8</v>
      </c>
      <c r="G25" s="1">
        <v>5</v>
      </c>
      <c r="H25" s="7">
        <v>5</v>
      </c>
      <c r="I25" s="1"/>
    </row>
    <row r="26" spans="1:11" ht="40" customHeight="1">
      <c r="A26" s="14" t="s">
        <v>73</v>
      </c>
      <c r="B26" s="14"/>
      <c r="C26" s="14"/>
      <c r="D26" s="14"/>
      <c r="E26" s="15"/>
      <c r="F26" s="14"/>
      <c r="G26" s="7">
        <v>100</v>
      </c>
      <c r="H26" s="7">
        <f>SUM(H14:H25,I7)</f>
        <v>91.699294372119155</v>
      </c>
      <c r="I26" s="4"/>
    </row>
  </sheetData>
  <mergeCells count="24"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B11:E11"/>
    <mergeCell ref="F11:I11"/>
    <mergeCell ref="A6:B10"/>
    <mergeCell ref="B12:E12"/>
    <mergeCell ref="F12:I12"/>
    <mergeCell ref="A26:F26"/>
    <mergeCell ref="A11:A12"/>
    <mergeCell ref="A13:A25"/>
    <mergeCell ref="B14:B20"/>
    <mergeCell ref="B22:B23"/>
    <mergeCell ref="B24:B25"/>
    <mergeCell ref="C14:C19"/>
    <mergeCell ref="C22:C23"/>
    <mergeCell ref="C24:C25"/>
  </mergeCells>
  <phoneticPr fontId="6" type="noConversion"/>
  <printOptions horizontalCentered="1"/>
  <pageMargins left="0.7" right="0.7" top="0.75" bottom="0.75" header="0.3" footer="0.3"/>
  <pageSetup paperSize="9" scale="4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A1979</cp:lastModifiedBy>
  <dcterms:created xsi:type="dcterms:W3CDTF">2022-04-24T01:46:00Z</dcterms:created>
  <dcterms:modified xsi:type="dcterms:W3CDTF">2024-04-26T05:35:54Z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738D3B4EFF7840F1B2463A63449E3F6B</vt:lpwstr>
  </property>
  <property fmtid="{D5CDD505-2E9C-101B-9397-08002B2CF9AE}" pid="4" name="KSOProductBuildVer">
    <vt:lpwstr>2052-6.5.2.8766</vt:lpwstr>
  </property>
</Properties>
</file>