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definedNames>
    <definedName name="_xlnm.Print_Titles" localSheetId="0">'Sheet1-自评表模板'!$12:$12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<sst xmlns="http://schemas.openxmlformats.org/spreadsheetml/2006/main" count="75" uniqueCount="60">
  <si>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</si>
  <si>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</si>
  <si>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</si>
  <si>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北京展览业协调促进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</si>
  <si>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</si>
  <si>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</si>
  <si>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</si>
  <si>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</si>
  <si>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</si>
  <si>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</si>
  <si>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</si>
  <si>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</si>
  <si>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</si>
  <si>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</si>
  <si>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</si>
  <si>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</si>
  <si>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</si>
  <si>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</si>
  <si>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</si>
  <si>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</si>
  <si>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</si>
  <si>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</si>
  <si>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</si>
  <si>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为了履行职能，参与全国贸促系统举办的重要展会，开展会展业调查研究、人才培训等工作，配合相关部门促进本市会展业发展。 每年组织会展企业培训和交流活动，编制北京会展业发展报告、北京展览年度目录，组织各类活动大力宣传北京会展环境，开展会展人才实习实训，组织企业参与全国贸促系统举办的重要展会。</t>
  </si>
  <si>
    <t>1、完成2023北京会展业发展报告的编印工作；2、参加江西南昌举办的2024CEFCO论坛；3、参加上海中国制冷展组织研讨会，将中国制冷展重新引入北京； 4、参加第二届中国国际供应链促进博览会活动，协助中国贸促会完成招商、招展、参会组织、服务保障等工作，举办2024北京产业链招商推介会； 5、赴广西参观东盟博览会、中日韩产业链大会，拜会广西省科技厅和产业研究院等，开展与兄弟省市的横向交流。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</si>
  <si>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</si>
  <si>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</si>
  <si>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</si>
  <si>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</si>
  <si>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</si>
  <si>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</si>
  <si>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</si>
  <si>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</si>
  <si>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</si>
  <si>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编写北京会展业发展报告</t>
  </si>
  <si>
    <t>≥1册</t>
  </si>
  <si>
    <t>1册</t>
  </si>
  <si>
    <t>组织企业参与全国贸促系统举办的重要展会</t>
  </si>
  <si>
    <t>≥1个</t>
  </si>
  <si>
    <t>2个</t>
  </si>
  <si>
    <t>开展培训交流</t>
  </si>
  <si>
    <t>≥3场</t>
  </si>
  <si>
    <t>1场</t>
  </si>
  <si>
    <t>偏差原因：因会展业专业培训专家的日程安排调整，未能按计划完成全年培训。
改进措施：以后年度加强培训工作组织协调，做好风险预案，保证培训工作顺利开展。</t>
  </si>
  <si>
    <t>编写北京会展数字化平台建设研究</t>
  </si>
  <si>
    <t>＝1篇</t>
  </si>
  <si>
    <t>1篇</t>
  </si>
  <si>
    <t>成本指标</t>
  </si>
  <si>
    <t>经济成本指标</t>
  </si>
  <si>
    <t>预算控制数</t>
  </si>
  <si>
    <t>≤94万元</t>
  </si>
  <si>
    <t>91.395万元</t>
  </si>
  <si>
    <t>效益指标</t>
  </si>
  <si>
    <t>社会效益指标</t>
  </si>
  <si>
    <t>工作按期完成率</t>
  </si>
  <si>
    <t>≥90%</t>
  </si>
  <si>
    <t>服务企业能力</t>
  </si>
  <si>
    <t>良好</t>
  </si>
  <si>
    <t>偏差原因：服务企业能力仍有提升空间。
改进措施：以后年度将进一步提高策划水平和工作质量，开展深入调研，多了解企业需求，以多种多样的形式为企业服务。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</si>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</sst>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0000_ "/>
    <numFmt numFmtId="178" formatCode="0.00_ "/>
    <numFmt numFmtId="179" formatCode="0.00_);[Red]\(0.00\)"/>
  </numFmts>
  <fonts count="26">
    <font>
      <sz val="11"/>
      <name val="宋体"/>
      <charset val="134"/>
    </font>
    <font>
      <sz val="16"/>
      <color rgb="FF000000"/>
      <name val="方正小标宋简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2" fillId="0" borderId="0">
      <protection locked="0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8" fontId="2" fillId="0" borderId="0" xfId="0" applyNumberFormat="1" applyFont="1" applyAlignment="1">
      <alignment vertical="center" wrapText="1"/>
    </xf>
    <xf numFmtId="0" fontId="4" fillId="0" borderId="1" xfId="0" applyFont="1" applyBorder="1">
      <alignment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09" zoomScaleNormal="109" workbookViewId="0">
      <selection activeCell="J19" sqref="J19"/>
    </sheetView>
  </sheetViews>
  <sheetFormatPr defaultColWidth="9" defaultRowHeight="14.25"/>
  <cols>
    <col min="1" max="1" width="5.29166666666667" customWidth="1"/>
    <col min="2" max="2" width="7.19166666666667" customWidth="1"/>
    <col min="3" max="3" width="7.93333333333333" customWidth="1"/>
    <col min="4" max="4" width="13.075" customWidth="1"/>
    <col min="5" max="5" width="11.4583333333333" customWidth="1"/>
    <col min="6" max="6" width="10.5833333333333" customWidth="1"/>
    <col min="7" max="7" width="10.1333333333333" customWidth="1"/>
    <col min="8" max="8" width="9.4" customWidth="1"/>
    <col min="9" max="9" width="18.975" customWidth="1"/>
    <col min="10" max="10" width="26.9" customWidth="1"/>
  </cols>
  <sheetData>
    <row r="1" ht="2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spans="1:9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28"/>
    </row>
    <row r="4" spans="1:9">
      <c r="A4" s="3" t="s">
        <v>4</v>
      </c>
      <c r="B4" s="3"/>
      <c r="C4" s="3" t="s">
        <v>5</v>
      </c>
      <c r="D4" s="3"/>
      <c r="E4" s="20"/>
      <c r="F4" s="3" t="s">
        <v>6</v>
      </c>
      <c r="G4" s="3" t="s">
        <v>7</v>
      </c>
      <c r="H4" s="3"/>
      <c r="I4" s="3"/>
    </row>
    <row r="5" spans="1:9">
      <c r="A5" s="6" t="s">
        <v>8</v>
      </c>
      <c r="B5" s="7"/>
      <c r="C5" s="3"/>
      <c r="D5" s="3" t="s">
        <v>9</v>
      </c>
      <c r="E5" s="20" t="s">
        <v>10</v>
      </c>
      <c r="F5" s="3" t="s">
        <v>11</v>
      </c>
      <c r="G5" s="3" t="s">
        <v>12</v>
      </c>
      <c r="H5" s="3" t="s">
        <v>13</v>
      </c>
      <c r="I5" s="3" t="s">
        <v>14</v>
      </c>
    </row>
    <row r="6" ht="25.5" spans="1:9">
      <c r="A6" s="8"/>
      <c r="B6" s="9"/>
      <c r="C6" s="3" t="s">
        <v>15</v>
      </c>
      <c r="D6" s="10">
        <f>SUM(D7:D9)</f>
        <v>94</v>
      </c>
      <c r="E6" s="10">
        <f>SUM(E7:E9)</f>
        <v>94</v>
      </c>
      <c r="F6" s="10">
        <v>91.395</v>
      </c>
      <c r="G6" s="21">
        <v>10</v>
      </c>
      <c r="H6" s="22">
        <f>F6/E6</f>
        <v>0.972287234042553</v>
      </c>
      <c r="I6" s="29">
        <f>G6*H6</f>
        <v>9.72287234042553</v>
      </c>
    </row>
    <row r="7" ht="58" customHeight="1" spans="1:9">
      <c r="A7" s="8"/>
      <c r="B7" s="9"/>
      <c r="C7" s="3" t="s">
        <v>16</v>
      </c>
      <c r="D7" s="10">
        <v>94</v>
      </c>
      <c r="E7" s="10">
        <v>94</v>
      </c>
      <c r="F7" s="10">
        <v>91.395</v>
      </c>
      <c r="G7" s="3" t="s">
        <v>17</v>
      </c>
      <c r="H7" s="22">
        <f>F7/E7</f>
        <v>0.972287234042553</v>
      </c>
      <c r="I7" s="29" t="s">
        <v>17</v>
      </c>
    </row>
    <row r="8" ht="25.5" spans="1:9">
      <c r="A8" s="8"/>
      <c r="B8" s="9"/>
      <c r="C8" s="3" t="s">
        <v>18</v>
      </c>
      <c r="D8" s="11">
        <v>0</v>
      </c>
      <c r="E8" s="11">
        <v>0</v>
      </c>
      <c r="F8" s="11">
        <v>0</v>
      </c>
      <c r="G8" s="3" t="s">
        <v>17</v>
      </c>
      <c r="H8" s="3" t="s">
        <v>17</v>
      </c>
      <c r="I8" s="29" t="s">
        <v>17</v>
      </c>
    </row>
    <row r="9" spans="1:9">
      <c r="A9" s="12"/>
      <c r="B9" s="13"/>
      <c r="C9" s="3" t="s">
        <v>19</v>
      </c>
      <c r="D9" s="11">
        <v>0</v>
      </c>
      <c r="E9" s="11">
        <v>0</v>
      </c>
      <c r="F9" s="11">
        <v>0</v>
      </c>
      <c r="G9" s="3" t="s">
        <v>17</v>
      </c>
      <c r="H9" s="3" t="s">
        <v>17</v>
      </c>
      <c r="I9" s="29" t="s">
        <v>17</v>
      </c>
    </row>
    <row r="10" spans="1:9">
      <c r="A10" s="3" t="s">
        <v>20</v>
      </c>
      <c r="B10" s="3" t="s">
        <v>21</v>
      </c>
      <c r="C10" s="3"/>
      <c r="D10" s="3"/>
      <c r="E10" s="20"/>
      <c r="F10" s="3" t="s">
        <v>22</v>
      </c>
      <c r="G10" s="3"/>
      <c r="H10" s="3"/>
      <c r="I10" s="3"/>
    </row>
    <row r="11" ht="144" customHeight="1" spans="1:9">
      <c r="A11" s="3"/>
      <c r="B11" s="14" t="s">
        <v>23</v>
      </c>
      <c r="C11" s="14"/>
      <c r="D11" s="14"/>
      <c r="E11" s="23"/>
      <c r="F11" s="14" t="s">
        <v>24</v>
      </c>
      <c r="G11" s="14"/>
      <c r="H11" s="14"/>
      <c r="I11" s="14"/>
    </row>
    <row r="12" ht="30" customHeight="1" spans="1:9">
      <c r="A12" s="15" t="s">
        <v>25</v>
      </c>
      <c r="B12" s="16" t="s">
        <v>26</v>
      </c>
      <c r="C12" s="16" t="s">
        <v>27</v>
      </c>
      <c r="D12" s="16" t="s">
        <v>28</v>
      </c>
      <c r="E12" s="24" t="s">
        <v>29</v>
      </c>
      <c r="F12" s="16" t="s">
        <v>30</v>
      </c>
      <c r="G12" s="16" t="s">
        <v>12</v>
      </c>
      <c r="H12" s="16" t="s">
        <v>14</v>
      </c>
      <c r="I12" s="16" t="s">
        <v>31</v>
      </c>
    </row>
    <row r="13" ht="162" customHeight="1" spans="1:10">
      <c r="A13" s="17"/>
      <c r="B13" s="16" t="s">
        <v>32</v>
      </c>
      <c r="C13" s="16" t="s">
        <v>33</v>
      </c>
      <c r="D13" s="18" t="s">
        <v>34</v>
      </c>
      <c r="E13" s="3" t="s">
        <v>35</v>
      </c>
      <c r="F13" s="25" t="s">
        <v>36</v>
      </c>
      <c r="G13" s="25">
        <v>10</v>
      </c>
      <c r="H13" s="25">
        <v>10</v>
      </c>
      <c r="I13" s="30"/>
      <c r="J13" s="31"/>
    </row>
    <row r="14" ht="69" customHeight="1" spans="1:9">
      <c r="A14" s="19"/>
      <c r="B14" s="16"/>
      <c r="C14" s="16"/>
      <c r="D14" s="18" t="s">
        <v>37</v>
      </c>
      <c r="E14" s="3" t="s">
        <v>38</v>
      </c>
      <c r="F14" s="3" t="s">
        <v>39</v>
      </c>
      <c r="G14" s="25">
        <v>20</v>
      </c>
      <c r="H14" s="3">
        <v>20</v>
      </c>
      <c r="I14" s="14"/>
    </row>
    <row r="15" ht="150" customHeight="1" spans="1:10">
      <c r="A15" s="15" t="s">
        <v>25</v>
      </c>
      <c r="B15" s="16" t="s">
        <v>32</v>
      </c>
      <c r="C15" s="16" t="s">
        <v>33</v>
      </c>
      <c r="D15" s="18" t="s">
        <v>40</v>
      </c>
      <c r="E15" s="20" t="s">
        <v>41</v>
      </c>
      <c r="F15" s="3" t="s">
        <v>42</v>
      </c>
      <c r="G15" s="3">
        <v>5</v>
      </c>
      <c r="H15" s="3">
        <v>1.67</v>
      </c>
      <c r="I15" s="18" t="s">
        <v>43</v>
      </c>
      <c r="J15" s="32"/>
    </row>
    <row r="16" ht="38.25" spans="1:9">
      <c r="A16" s="17"/>
      <c r="B16" s="16" t="s">
        <v>32</v>
      </c>
      <c r="C16" s="16" t="s">
        <v>33</v>
      </c>
      <c r="D16" s="18" t="s">
        <v>44</v>
      </c>
      <c r="E16" s="34" t="s">
        <v>45</v>
      </c>
      <c r="F16" s="3" t="s">
        <v>46</v>
      </c>
      <c r="G16" s="3">
        <v>15</v>
      </c>
      <c r="H16" s="3">
        <v>15</v>
      </c>
      <c r="I16" s="18"/>
    </row>
    <row r="17" ht="58" customHeight="1" spans="1:9">
      <c r="A17" s="17"/>
      <c r="B17" s="16" t="s">
        <v>47</v>
      </c>
      <c r="C17" s="16" t="s">
        <v>48</v>
      </c>
      <c r="D17" s="18" t="s">
        <v>49</v>
      </c>
      <c r="E17" s="20" t="s">
        <v>50</v>
      </c>
      <c r="F17" s="3" t="s">
        <v>51</v>
      </c>
      <c r="G17" s="3">
        <v>10</v>
      </c>
      <c r="H17" s="3">
        <v>10</v>
      </c>
      <c r="I17" s="18"/>
    </row>
    <row r="18" ht="33" customHeight="1" spans="1:9">
      <c r="A18" s="17"/>
      <c r="B18" s="16" t="s">
        <v>52</v>
      </c>
      <c r="C18" s="16" t="s">
        <v>53</v>
      </c>
      <c r="D18" s="18" t="s">
        <v>54</v>
      </c>
      <c r="E18" s="20" t="s">
        <v>55</v>
      </c>
      <c r="F18" s="26">
        <v>1</v>
      </c>
      <c r="G18" s="3">
        <v>10</v>
      </c>
      <c r="H18" s="3">
        <v>10</v>
      </c>
      <c r="I18" s="18"/>
    </row>
    <row r="19" ht="142" customHeight="1" spans="1:10">
      <c r="A19" s="19"/>
      <c r="B19" s="16"/>
      <c r="C19" s="16"/>
      <c r="D19" s="18" t="s">
        <v>56</v>
      </c>
      <c r="E19" s="20" t="s">
        <v>57</v>
      </c>
      <c r="F19" s="3" t="s">
        <v>57</v>
      </c>
      <c r="G19" s="3">
        <v>20</v>
      </c>
      <c r="H19" s="3">
        <v>13</v>
      </c>
      <c r="I19" s="18" t="s">
        <v>58</v>
      </c>
      <c r="J19" s="31"/>
    </row>
    <row r="20" spans="1:9">
      <c r="A20" s="16" t="s">
        <v>59</v>
      </c>
      <c r="B20" s="16"/>
      <c r="C20" s="16"/>
      <c r="D20" s="16"/>
      <c r="E20" s="24"/>
      <c r="F20" s="16"/>
      <c r="G20" s="27">
        <v>100</v>
      </c>
      <c r="H20" s="27">
        <f>SUM(H13:H19,I6)</f>
        <v>89.3928723404255</v>
      </c>
      <c r="I20" s="33"/>
    </row>
  </sheetData>
  <mergeCells count="20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0:F20"/>
    <mergeCell ref="A10:A11"/>
    <mergeCell ref="A12:A14"/>
    <mergeCell ref="A15:A19"/>
    <mergeCell ref="B13:B14"/>
    <mergeCell ref="B18:B19"/>
    <mergeCell ref="C13:C14"/>
    <mergeCell ref="C18:C19"/>
    <mergeCell ref="A5:B9"/>
  </mergeCells>
  <pageMargins left="0.432638888888889" right="0.118055555555556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ALT-AL10</dc:creator>
  <cp:lastModifiedBy>mczd</cp:lastModifiedBy>
  <dcterms:created xsi:type="dcterms:W3CDTF">2022-04-30T01:46:00Z</dcterms:created>
  <dcterms:modified xsi:type="dcterms:W3CDTF">2025-08-25T16:24:39Z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7E187465D5795C60DED8A768D529989D_43</vt:lpwstr>
  </property>
  <property fmtid="{D5CDD505-2E9C-101B-9397-08002B2CF9AE}" pid="4" name="KSOProductBuildVer">
    <vt:lpwstr>2052-12.8.2.1119</vt:lpwstr>
  </property>
</Properties>
</file>