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definedNames>
    <definedName name="_xlnm.Print_Titles" localSheetId="0">'Sheet1-自评表模板'!$12:$12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<sst xmlns="http://schemas.openxmlformats.org/spreadsheetml/2006/main" count="83" uniqueCount="68">
  <si>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项目支出绩效自评表</t>
  </si>
  <si>
    <t>（2024年度）</t>
  </si>
  <si>
    <t>项目名称</t>
  </si>
  <si>
    <t>北京市市长国际企业家顾问会议</t>
  </si>
  <si>
    <t>主管部门</t>
  </si>
  <si>
    <t>中国国际贸易促进委员会北京市分会</t>
  </si>
  <si>
    <t>实施单位</t>
  </si>
  <si>
    <t>中国国际贸易促进委员会北京市分会本级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</si>
  <si>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</si>
  <si>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</si>
  <si>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</si>
  <si>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</si>
  <si>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</si>
  <si>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</si>
  <si>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</si>
  <si>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</si>
  <si>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</si>
  <si>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</si>
  <si>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</si>
  <si>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</si>
  <si>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</si>
  <si>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</si>
  <si>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</si>
  <si>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筹备并举办第十六届北京市市长国际企业家顾问会议，包括合影、会见、向新顾问颁发聘书、闭门会议等活动。与顾问会联席会议机制成员单位拟定会议议题；提前半年向所有顾问发出邀请通知，请顾问根据议题撰写报告；协助顾问单位调研；汇编顾问报告及建议，发至相关单位并收集采纳情况；正式会议前召开工作层面部署会。邀请有关嘉宾出席会议。
日常工作。顾问会议后，整理摘编顾问报告精要内容，发送相关单位并收集反馈信息，整理后回馈顾问本人。此外，完成顾问会秘书处其他日常工作，包括顾问日常访问北京的联络工作，顾问更换相关申请手续及聘书制作，顾问对北京市相关工作随时提出的相关意见的收集反映及反馈信息，组织36家顾问单位在京机构开展交流活动共计4-6场，就顾问单位在京发展出现的相关问题进行协助解决等。</t>
  </si>
  <si>
    <t>2天时间里，集中安排参观、圆桌会议、闭门会议等6场活动。16家跨国企业和知名机构最高决策人来京参加会议（其他未参会顾问提交书面咨询报告）。3月21日下午，相关领导一同会见了企业家顾问，并在3月22日举行的圆桌会议和闭门会议上现场与顾问一一交流互动。
36家顾问单位高层代表，北京市相关部门及企业主要负责人共230余人参加会议。一是拟定“以高水平国际合作增强经济发展动力”和“以绿色可持续发展共筑美好未来”两项议题及8个子议题，高度契合国际发展趋势、北京市发展重点和企业关注，体现了开放性、专业性和务实性。二是提前梳理顾问建议。会前秘书处提炼122条建议要点，分送相关单位征求反馈意见，使现场互动更具针对性和实效性。三是在圆桌会议后通过闭门会议在更小范围、更深层次对话交流，切实增强了会议效果。四是促进链接国际优质资源。邀请相关单位嘉宾列席会议，与顾问单位代表现场对接，促进建议落实和交流合作。国际顾问会25周年宣传片受到参会嘉宾高度赞誉，23集《市长国际企业家顾问话北京》和11集《跨国企业的北京故事》系列片引发良好社会反响。中央电视台、人民日报、北京电视台等多家媒体对国际顾问会进行全方位、深入实时追踪报道。相关多媒体平台纷纷进行转发，顾问单位也通过自身宣传平台持续传播，产生广泛社会影响。
相关领导会见顾问或顾问单位代表16次。组织二三四季度活动并探索分类组织专项活动，举办金融类顾问单位走进丰台丽泽商务区活动、智能制造类顾问单位走进亦庄自动驾驶区活动等。按照顾问单位诉求“一企一策”组织专门活动，联合赛峰调研大兴机场临空经济区、联合汇丰拜会市国资委等。邀请顾问单位以发表主旨演讲、参会、参展等多种形式参加中关村论坛、服贸会、接诉即办论坛等北京市重大平台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</si>
  <si>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</si>
  <si>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</si>
  <si>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</si>
  <si>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</si>
  <si>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</si>
  <si>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</si>
  <si>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</si>
  <si>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</si>
  <si>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</si>
  <si>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举办圆桌会等活动</t>
  </si>
  <si>
    <t>=6场</t>
  </si>
  <si>
    <t>6场</t>
  </si>
  <si>
    <t>参会顾问及高层代表</t>
  </si>
  <si>
    <t>≥88人</t>
  </si>
  <si>
    <t>108人</t>
  </si>
  <si>
    <t>汇编顾问报告</t>
  </si>
  <si>
    <t>≥30份</t>
  </si>
  <si>
    <t>33份</t>
  </si>
  <si>
    <t>宣传片及视频</t>
  </si>
  <si>
    <t>≥7部</t>
  </si>
  <si>
    <t>35部</t>
  </si>
  <si>
    <t>偏差原因：年度指标值设定偏低。
改进措施：进一步规范指标值设置。</t>
  </si>
  <si>
    <t>交流活动</t>
  </si>
  <si>
    <t>≥4场</t>
  </si>
  <si>
    <t>11场</t>
  </si>
  <si>
    <t>邀请有关嘉宾</t>
  </si>
  <si>
    <t>≥100人</t>
  </si>
  <si>
    <t>122人</t>
  </si>
  <si>
    <t>时效指标</t>
  </si>
  <si>
    <t>各项活动按期完成率</t>
  </si>
  <si>
    <t>≥90%</t>
  </si>
  <si>
    <t>质量指标</t>
  </si>
  <si>
    <t>议题与北京市发展相关程度</t>
  </si>
  <si>
    <t>密切</t>
  </si>
  <si>
    <t>效益指标</t>
  </si>
  <si>
    <t>社会效益指标</t>
  </si>
  <si>
    <t>会议及报告提出关于北京市城市发展有建设性意见和建议。 电视、报纸、网络对活动的关注及相关报道。</t>
  </si>
  <si>
    <t>优</t>
  </si>
  <si>
    <t>满意度指标</t>
  </si>
  <si>
    <t>服务对象满意度指标</t>
  </si>
  <si>
    <t>参会人员对会议满意度</t>
  </si>
  <si>
    <t>会议议题与北京市发展密切相关。 参会人员级别包括：部长级、全球“500”强企业总裁、董事长、首席执行官等。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</si>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</sst>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7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i/>
      <sz val="10"/>
      <color rgb="FFFF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0" fontId="2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zoomScale="115" zoomScaleNormal="115" topLeftCell="A13" workbookViewId="0">
      <selection activeCell="I21" sqref="I21"/>
    </sheetView>
  </sheetViews>
  <sheetFormatPr defaultColWidth="9" defaultRowHeight="14.25"/>
  <cols>
    <col min="1" max="1" width="6.19166666666667" style="1" customWidth="1"/>
    <col min="2" max="2" width="5.125" style="1" customWidth="1"/>
    <col min="3" max="3" width="14.9583333333333" style="1" customWidth="1"/>
    <col min="4" max="4" width="19.8666666666667" style="1" customWidth="1"/>
    <col min="5" max="5" width="11.2333333333333" style="1" customWidth="1"/>
    <col min="6" max="6" width="18.3666666666667" style="1" customWidth="1"/>
    <col min="7" max="9" width="21.8" style="1" customWidth="1"/>
    <col min="10" max="10" width="12.925" style="1"/>
    <col min="11" max="16384" width="9" style="1"/>
  </cols>
  <sheetData>
    <row r="1" ht="42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8" customHeight="1" spans="1:9">
      <c r="A2" s="3" t="s">
        <v>1</v>
      </c>
      <c r="B2" s="4"/>
      <c r="C2" s="4"/>
      <c r="D2" s="4"/>
      <c r="E2" s="4"/>
      <c r="F2" s="4"/>
      <c r="G2" s="4"/>
      <c r="H2" s="4"/>
      <c r="I2" s="4"/>
    </row>
    <row r="3" ht="26" customHeight="1" spans="1:9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31"/>
    </row>
    <row r="4" ht="30" customHeight="1" spans="1:9">
      <c r="A4" s="5" t="s">
        <v>4</v>
      </c>
      <c r="B4" s="5"/>
      <c r="C4" s="5" t="s">
        <v>5</v>
      </c>
      <c r="D4" s="5"/>
      <c r="E4" s="5"/>
      <c r="F4" s="5" t="s">
        <v>6</v>
      </c>
      <c r="G4" s="23" t="s">
        <v>7</v>
      </c>
      <c r="H4" s="23"/>
      <c r="I4" s="23"/>
    </row>
    <row r="5" ht="26" customHeight="1" spans="1:9">
      <c r="A5" s="8" t="s">
        <v>8</v>
      </c>
      <c r="B5" s="9"/>
      <c r="C5" s="5"/>
      <c r="D5" s="5" t="s">
        <v>9</v>
      </c>
      <c r="E5" s="5" t="s">
        <v>10</v>
      </c>
      <c r="F5" s="5" t="s">
        <v>11</v>
      </c>
      <c r="G5" s="5" t="s">
        <v>12</v>
      </c>
      <c r="H5" s="5" t="s">
        <v>13</v>
      </c>
      <c r="I5" s="5" t="s">
        <v>14</v>
      </c>
    </row>
    <row r="6" ht="25" customHeight="1" spans="1:9">
      <c r="A6" s="10"/>
      <c r="B6" s="11"/>
      <c r="C6" s="5" t="s">
        <v>15</v>
      </c>
      <c r="D6" s="12">
        <f>D7+D8+D9</f>
        <v>797.62</v>
      </c>
      <c r="E6" s="13">
        <f>E7+E8+E9</f>
        <v>745.589482</v>
      </c>
      <c r="F6" s="13">
        <f>F7+F8+F9</f>
        <v>745.18878</v>
      </c>
      <c r="G6" s="24">
        <v>10</v>
      </c>
      <c r="H6" s="25">
        <f>F6/E6</f>
        <v>0.999462570208307</v>
      </c>
      <c r="I6" s="32">
        <f>G6*H6</f>
        <v>9.99462570208307</v>
      </c>
    </row>
    <row r="7" ht="39" customHeight="1" spans="1:9">
      <c r="A7" s="10"/>
      <c r="B7" s="11"/>
      <c r="C7" s="5" t="s">
        <v>16</v>
      </c>
      <c r="D7" s="13">
        <v>446.138715</v>
      </c>
      <c r="E7" s="13">
        <v>438.338715</v>
      </c>
      <c r="F7" s="13">
        <v>437.938013</v>
      </c>
      <c r="G7" s="13" t="s">
        <v>17</v>
      </c>
      <c r="H7" s="25">
        <f>F7/E7</f>
        <v>0.999085862173958</v>
      </c>
      <c r="I7" s="32" t="s">
        <v>17</v>
      </c>
    </row>
    <row r="8" ht="34" customHeight="1" spans="1:9">
      <c r="A8" s="10"/>
      <c r="B8" s="11"/>
      <c r="C8" s="5" t="s">
        <v>18</v>
      </c>
      <c r="D8" s="12">
        <v>0</v>
      </c>
      <c r="E8" s="12">
        <v>0</v>
      </c>
      <c r="F8" s="12">
        <v>0</v>
      </c>
      <c r="G8" s="13" t="s">
        <v>17</v>
      </c>
      <c r="H8" s="13" t="s">
        <v>17</v>
      </c>
      <c r="I8" s="32" t="s">
        <v>17</v>
      </c>
    </row>
    <row r="9" ht="30" customHeight="1" spans="1:9">
      <c r="A9" s="14"/>
      <c r="B9" s="15"/>
      <c r="C9" s="5" t="s">
        <v>19</v>
      </c>
      <c r="D9" s="13">
        <v>351.481285</v>
      </c>
      <c r="E9" s="13">
        <v>307.250767</v>
      </c>
      <c r="F9" s="13">
        <v>307.250767</v>
      </c>
      <c r="G9" s="13" t="s">
        <v>17</v>
      </c>
      <c r="H9" s="13" t="s">
        <v>17</v>
      </c>
      <c r="I9" s="32" t="s">
        <v>17</v>
      </c>
    </row>
    <row r="10" ht="25" customHeight="1" spans="1:9">
      <c r="A10" s="5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</row>
    <row r="11" ht="244" customHeight="1" spans="1:9">
      <c r="A11" s="5"/>
      <c r="B11" s="16" t="s">
        <v>23</v>
      </c>
      <c r="C11" s="16"/>
      <c r="D11" s="16"/>
      <c r="E11" s="16"/>
      <c r="F11" s="26" t="s">
        <v>24</v>
      </c>
      <c r="G11" s="26"/>
      <c r="H11" s="26"/>
      <c r="I11" s="26"/>
    </row>
    <row r="12" ht="42" customHeight="1" spans="1:9">
      <c r="A12" s="5" t="s">
        <v>25</v>
      </c>
      <c r="B12" s="5" t="s">
        <v>26</v>
      </c>
      <c r="C12" s="5" t="s">
        <v>27</v>
      </c>
      <c r="D12" s="5" t="s">
        <v>28</v>
      </c>
      <c r="E12" s="5" t="s">
        <v>29</v>
      </c>
      <c r="F12" s="5" t="s">
        <v>30</v>
      </c>
      <c r="G12" s="5" t="s">
        <v>12</v>
      </c>
      <c r="H12" s="5" t="s">
        <v>14</v>
      </c>
      <c r="I12" s="5" t="s">
        <v>31</v>
      </c>
    </row>
    <row r="13" ht="148" customHeight="1" spans="1:9">
      <c r="A13" s="5"/>
      <c r="B13" s="5" t="s">
        <v>32</v>
      </c>
      <c r="C13" s="5" t="s">
        <v>33</v>
      </c>
      <c r="D13" s="17" t="s">
        <v>34</v>
      </c>
      <c r="E13" s="27" t="s">
        <v>35</v>
      </c>
      <c r="F13" s="5" t="s">
        <v>36</v>
      </c>
      <c r="G13" s="5">
        <v>10</v>
      </c>
      <c r="H13" s="5">
        <v>10</v>
      </c>
      <c r="I13" s="33"/>
    </row>
    <row r="14" ht="27" customHeight="1" spans="1:9">
      <c r="A14" s="5"/>
      <c r="B14" s="5"/>
      <c r="C14" s="5"/>
      <c r="D14" s="18" t="s">
        <v>37</v>
      </c>
      <c r="E14" s="21" t="s">
        <v>38</v>
      </c>
      <c r="F14" s="5" t="s">
        <v>39</v>
      </c>
      <c r="G14" s="5">
        <v>5</v>
      </c>
      <c r="H14" s="5">
        <v>5</v>
      </c>
      <c r="I14" s="20"/>
    </row>
    <row r="15" ht="27" customHeight="1" spans="1:9">
      <c r="A15" s="5"/>
      <c r="B15" s="5"/>
      <c r="C15" s="5"/>
      <c r="D15" s="18" t="s">
        <v>40</v>
      </c>
      <c r="E15" s="21" t="s">
        <v>41</v>
      </c>
      <c r="F15" s="28" t="s">
        <v>42</v>
      </c>
      <c r="G15" s="5">
        <v>5</v>
      </c>
      <c r="H15" s="5">
        <v>5</v>
      </c>
      <c r="I15" s="20"/>
    </row>
    <row r="16" ht="70" customHeight="1" spans="1:9">
      <c r="A16" s="5"/>
      <c r="B16" s="5"/>
      <c r="C16" s="5"/>
      <c r="D16" s="18" t="s">
        <v>43</v>
      </c>
      <c r="E16" s="21" t="s">
        <v>44</v>
      </c>
      <c r="F16" s="28" t="s">
        <v>45</v>
      </c>
      <c r="G16" s="5">
        <v>5</v>
      </c>
      <c r="H16" s="13">
        <v>4</v>
      </c>
      <c r="I16" s="20" t="s">
        <v>46</v>
      </c>
    </row>
    <row r="17" ht="31" customHeight="1" spans="1:9">
      <c r="A17" s="5"/>
      <c r="B17" s="5"/>
      <c r="C17" s="5"/>
      <c r="D17" s="18" t="s">
        <v>47</v>
      </c>
      <c r="E17" s="21" t="s">
        <v>48</v>
      </c>
      <c r="F17" s="28" t="s">
        <v>49</v>
      </c>
      <c r="G17" s="5">
        <v>5</v>
      </c>
      <c r="H17" s="5">
        <v>5</v>
      </c>
      <c r="I17" s="20"/>
    </row>
    <row r="18" ht="34" customHeight="1" spans="1:9">
      <c r="A18" s="5"/>
      <c r="B18" s="5"/>
      <c r="C18" s="5"/>
      <c r="D18" s="19" t="s">
        <v>50</v>
      </c>
      <c r="E18" s="27" t="s">
        <v>51</v>
      </c>
      <c r="F18" s="28" t="s">
        <v>52</v>
      </c>
      <c r="G18" s="5">
        <v>5</v>
      </c>
      <c r="H18" s="5">
        <v>5</v>
      </c>
      <c r="I18" s="20"/>
    </row>
    <row r="19" ht="31" customHeight="1" spans="1:9">
      <c r="A19" s="5"/>
      <c r="B19" s="5"/>
      <c r="C19" s="5" t="s">
        <v>53</v>
      </c>
      <c r="D19" s="18" t="s">
        <v>54</v>
      </c>
      <c r="E19" s="27" t="s">
        <v>55</v>
      </c>
      <c r="F19" s="29">
        <v>1</v>
      </c>
      <c r="G19" s="5">
        <v>10</v>
      </c>
      <c r="H19" s="5">
        <v>10</v>
      </c>
      <c r="I19" s="20"/>
    </row>
    <row r="20" ht="43" customHeight="1" spans="1:9">
      <c r="A20" s="5"/>
      <c r="B20" s="20" t="s">
        <v>32</v>
      </c>
      <c r="C20" s="20" t="s">
        <v>56</v>
      </c>
      <c r="D20" s="17" t="s">
        <v>57</v>
      </c>
      <c r="E20" s="5" t="s">
        <v>58</v>
      </c>
      <c r="F20" s="5" t="s">
        <v>58</v>
      </c>
      <c r="G20" s="5">
        <v>15</v>
      </c>
      <c r="H20" s="5">
        <v>15</v>
      </c>
      <c r="I20" s="20"/>
    </row>
    <row r="21" ht="86" customHeight="1" spans="1:9">
      <c r="A21" s="5"/>
      <c r="B21" s="5" t="s">
        <v>59</v>
      </c>
      <c r="C21" s="5" t="s">
        <v>60</v>
      </c>
      <c r="D21" s="17" t="s">
        <v>61</v>
      </c>
      <c r="E21" s="5" t="s">
        <v>62</v>
      </c>
      <c r="F21" s="5" t="s">
        <v>62</v>
      </c>
      <c r="G21" s="5">
        <v>20</v>
      </c>
      <c r="H21" s="5">
        <v>20</v>
      </c>
      <c r="I21" s="20"/>
    </row>
    <row r="22" ht="43" customHeight="1" spans="1:9">
      <c r="A22" s="5"/>
      <c r="B22" s="21" t="s">
        <v>63</v>
      </c>
      <c r="C22" s="21" t="s">
        <v>64</v>
      </c>
      <c r="D22" s="20" t="s">
        <v>65</v>
      </c>
      <c r="E22" s="27" t="s">
        <v>55</v>
      </c>
      <c r="F22" s="29">
        <v>1</v>
      </c>
      <c r="G22" s="5">
        <v>5</v>
      </c>
      <c r="H22" s="5">
        <v>5</v>
      </c>
      <c r="I22" s="20"/>
    </row>
    <row r="23" ht="94" customHeight="1" spans="1:9">
      <c r="A23" s="5"/>
      <c r="B23" s="21"/>
      <c r="C23" s="21"/>
      <c r="D23" s="17" t="s">
        <v>66</v>
      </c>
      <c r="E23" s="5" t="s">
        <v>62</v>
      </c>
      <c r="F23" s="13" t="s">
        <v>62</v>
      </c>
      <c r="G23" s="5">
        <v>5</v>
      </c>
      <c r="H23" s="5">
        <v>5</v>
      </c>
      <c r="I23" s="20"/>
    </row>
    <row r="24" ht="25" customHeight="1" spans="1:9">
      <c r="A24" s="22" t="s">
        <v>67</v>
      </c>
      <c r="B24" s="22"/>
      <c r="C24" s="22"/>
      <c r="D24" s="22"/>
      <c r="E24" s="22"/>
      <c r="F24" s="22"/>
      <c r="G24" s="30">
        <v>100</v>
      </c>
      <c r="H24" s="30">
        <f>SUM(H13:H23,I6)</f>
        <v>98.9946257020831</v>
      </c>
      <c r="I24" s="20"/>
    </row>
  </sheetData>
  <mergeCells count="20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24:F24"/>
    <mergeCell ref="A10:A11"/>
    <mergeCell ref="A12:A19"/>
    <mergeCell ref="A20:A23"/>
    <mergeCell ref="B13:B19"/>
    <mergeCell ref="B22:B23"/>
    <mergeCell ref="C13:C18"/>
    <mergeCell ref="C22:C23"/>
    <mergeCell ref="A5:B9"/>
  </mergeCells>
  <pageMargins left="0.700694444444445" right="0.700694444444445" top="0.751388888888889" bottom="0.751388888888889" header="0.298611111111111" footer="0.298611111111111"/>
  <pageSetup paperSize="9" scale="6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Yisa</cp:lastModifiedBy>
  <dcterms:created xsi:type="dcterms:W3CDTF">2022-04-25T17:46:00Z</dcterms:created>
  <dcterms:modified xsi:type="dcterms:W3CDTF">2025-08-27T11:46:07Z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6B461A4AA1A1FDDED076F7672BD9DABE_43</vt:lpwstr>
  </property>
  <property fmtid="{D5CDD505-2E9C-101B-9397-08002B2CF9AE}" pid="4" name="KSOProductBuildVer">
    <vt:lpwstr>2052-12.8.2.1119</vt:lpwstr>
  </property>
</Properties>
</file>