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925"/>
  </bookViews>
  <sheets>
    <sheet name="Sheet1-自评表模板" sheetId="1" r:id="rId1"/>
  </sheets>
  <definedNames>
    <definedName name="_xlnm.Print_Titles" localSheetId="0">'Sheet1-自评表模板'!$12:$12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<sst xmlns="http://schemas.openxmlformats.org/spreadsheetml/2006/main" count="105" uniqueCount="87">
  <si>
    <t>项目支出绩效自评表</t>
  </si>
  <si>
    <t>（2024年度）</t>
  </si>
  <si>
    <t>项目名称</t>
  </si>
  <si>
    <t>中国北京国际科技产业博览会</t>
  </si>
  <si>
    <t>主管部门</t>
  </si>
  <si>
    <t>中国国际贸易促进委员会北京市分会</t>
  </si>
  <si>
    <t>实施单位</t>
  </si>
  <si>
    <t>中国国际贸易促进委员会北京市分会本级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</si>
  <si>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</si>
  <si>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</si>
  <si>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</si>
  <si>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</si>
  <si>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</si>
  <si>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</si>
  <si>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</si>
  <si>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</si>
  <si>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</si>
  <si>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</si>
  <si>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</si>
  <si>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</si>
  <si>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</si>
  <si>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</si>
  <si>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</si>
  <si>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北京科博会将坚持服务国家创新驱动发展战略，以建设国际科技创新中心为支撑，聚焦论坛主题，突出智慧科技、医药健康、碳中和等领域，精心打造面向全球、面向中小微初创企业、链接资本市场的“科技精品展”，宣传全球科创中心建设新成就，促进科技资源流动转化和战略合作。</t>
  </si>
  <si>
    <t>北京科博会主动适应对外开放新趋势，重点打造国际化合作平台，吸引外资研发中心、技术转移机构集聚，助力北京成为全球创新要素配置的重要节点。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</si>
  <si>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</si>
  <si>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</si>
  <si>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</si>
  <si>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</si>
  <si>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</si>
  <si>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</si>
  <si>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</si>
  <si>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</si>
  <si>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</si>
  <si>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组织展区数</t>
  </si>
  <si>
    <t>≥5个</t>
  </si>
  <si>
    <t>6个</t>
  </si>
  <si>
    <t>组织展览面积</t>
  </si>
  <si>
    <t>≥20000平米</t>
  </si>
  <si>
    <t>22000平米</t>
  </si>
  <si>
    <t>参展参会人数</t>
  </si>
  <si>
    <t>≥60000人次</t>
  </si>
  <si>
    <t>60000人次</t>
  </si>
  <si>
    <t>质量指标</t>
  </si>
  <si>
    <t>组织推介活动场次</t>
  </si>
  <si>
    <t>≥5场</t>
  </si>
  <si>
    <t>4场</t>
  </si>
  <si>
    <t>偏差原因：活动时间变化、活动冲突。
改进措施：以后年度加强推介活动组织协调，做好风险预案，保证活动顺利开展。</t>
  </si>
  <si>
    <t>参展参会国内代表团组</t>
  </si>
  <si>
    <t>≥20个</t>
  </si>
  <si>
    <t>18个</t>
  </si>
  <si>
    <t>偏差原因：活动时间变化、活动冲突。
改进措施：强化成果预筹，加强对国内代表团沟通联络。</t>
  </si>
  <si>
    <t>时效指标</t>
  </si>
  <si>
    <t>实施阶段</t>
  </si>
  <si>
    <t>≤6月</t>
  </si>
  <si>
    <t>8个月</t>
  </si>
  <si>
    <t>偏差原因：活动时间变化。
改进措施：固定活动举办时间，提高工作效率，确保活动时效性。</t>
  </si>
  <si>
    <t>媒体报道次数</t>
  </si>
  <si>
    <t>≥5000次</t>
  </si>
  <si>
    <t>6000次</t>
  </si>
  <si>
    <t>成本指标</t>
  </si>
  <si>
    <t>经济成本指标</t>
  </si>
  <si>
    <t>预算成本控制数</t>
  </si>
  <si>
    <t>≤991.370876万元</t>
  </si>
  <si>
    <t>983.644789万元</t>
  </si>
  <si>
    <t>效益指标</t>
  </si>
  <si>
    <t>经济效益指标</t>
  </si>
  <si>
    <t>推介项目数</t>
  </si>
  <si>
    <t>≥80个</t>
  </si>
  <si>
    <t>50个</t>
  </si>
  <si>
    <t>偏差原因：活动时间变化、活动冲突。
改进措施：强化成果预筹力度，固定活动举办时间，加强推介项目征集。</t>
  </si>
  <si>
    <t>参加推介活动机构数</t>
  </si>
  <si>
    <t>≥200家</t>
  </si>
  <si>
    <t>180家</t>
  </si>
  <si>
    <t>偏差原因：活动时间变化、活动冲突。
改进措施：强化成果预筹力度，固定活动举办时间，同时加强活动组织协调，保证参与活动机构数量达预期目标。</t>
  </si>
  <si>
    <t>社会效益指标</t>
  </si>
  <si>
    <t>服务国家创新发展战略，覆盖国家重大科技专项</t>
  </si>
  <si>
    <t>高</t>
  </si>
  <si>
    <t>宣讲国家政策，研讨行业趋势，实现科学技术教育、传播与普及，提高群众科学素质</t>
  </si>
  <si>
    <t>满意度指标</t>
  </si>
  <si>
    <t>服务对象满意度指标</t>
  </si>
  <si>
    <t>参观人员满意度</t>
  </si>
  <si>
    <t>≥90%</t>
  </si>
  <si>
    <t>偏差原因：活动时间变化、产生不利影响。
改进措施：加强对观众的服务力度，为观众匹配专业展商，提升观众获得感。</t>
  </si>
  <si>
    <t>主协办单位满意度</t>
  </si>
  <si>
    <t>偏差原因：活动时间变化、产生不利影响。
改进措施：强化对主协办单位的服务力度。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</si>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</sst>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.00_);[Red]\(0.00\)"/>
  </numFmts>
  <fonts count="26">
    <font>
      <sz val="11"/>
      <name val="宋体"/>
      <charset val="134"/>
    </font>
    <font>
      <sz val="16"/>
      <color rgb="FF000000"/>
      <name val="方正小标宋简体"/>
      <charset val="134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i/>
      <sz val="10"/>
      <color rgb="FFFF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2" fillId="0" borderId="0">
      <alignment vertical="top"/>
      <protection locked="0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  <xf numFmtId="10" fontId="4" fillId="0" borderId="1" xfId="3" applyNumberFormat="1" applyFont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0" fontId="3" fillId="0" borderId="1" xfId="3" applyNumberFormat="1" applyFont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0" fontId="3" fillId="0" borderId="0" xfId="0" applyFont="1">
      <alignment vertical="center"/>
    </xf>
    <xf numFmtId="0" fontId="4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0" fillId="0" borderId="0" xfId="0" applyBorder="1">
      <alignment vertical="center"/>
    </xf>
    <xf numFmtId="0" fontId="3" fillId="0" borderId="12" xfId="0" applyFont="1" applyFill="1" applyBorder="1" applyAlignment="1">
      <alignment vertical="center" wrapText="1"/>
    </xf>
    <xf numFmtId="0" fontId="3" fillId="0" borderId="1" xfId="0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7"/>
  <sheetViews>
    <sheetView tabSelected="1" zoomScale="95" zoomScaleNormal="95" topLeftCell="A21" workbookViewId="0">
      <selection activeCell="D21" sqref="$A21:$XFD21"/>
    </sheetView>
  </sheetViews>
  <sheetFormatPr defaultColWidth="9" defaultRowHeight="14.25"/>
  <cols>
    <col min="1" max="1" width="6.24166666666667" customWidth="1"/>
    <col min="2" max="2" width="4.725" customWidth="1"/>
    <col min="3" max="3" width="9.1" customWidth="1"/>
    <col min="4" max="4" width="10.6166666666667" customWidth="1"/>
    <col min="5" max="5" width="13.5" customWidth="1"/>
    <col min="6" max="6" width="11.675" customWidth="1"/>
    <col min="7" max="7" width="6.75" customWidth="1"/>
    <col min="8" max="8" width="7.425" customWidth="1"/>
    <col min="9" max="9" width="23.4416666666667" customWidth="1"/>
  </cols>
  <sheetData>
    <row r="1" ht="27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8" customHeight="1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ht="27" customHeight="1" spans="1:9">
      <c r="A3" s="3" t="s">
        <v>2</v>
      </c>
      <c r="B3" s="3"/>
      <c r="C3" s="4" t="s">
        <v>3</v>
      </c>
      <c r="D3" s="5"/>
      <c r="E3" s="5"/>
      <c r="F3" s="5"/>
      <c r="G3" s="5"/>
      <c r="H3" s="5"/>
      <c r="I3" s="32"/>
    </row>
    <row r="4" ht="27" customHeight="1" spans="1:9">
      <c r="A4" s="3" t="s">
        <v>4</v>
      </c>
      <c r="B4" s="3"/>
      <c r="C4" s="6" t="s">
        <v>5</v>
      </c>
      <c r="D4" s="6"/>
      <c r="E4" s="21"/>
      <c r="F4" s="6" t="s">
        <v>6</v>
      </c>
      <c r="G4" s="6" t="s">
        <v>7</v>
      </c>
      <c r="H4" s="6"/>
      <c r="I4" s="6"/>
    </row>
    <row r="5" ht="27" customHeight="1" spans="1:9">
      <c r="A5" s="7" t="s">
        <v>8</v>
      </c>
      <c r="B5" s="8"/>
      <c r="C5" s="6"/>
      <c r="D5" s="6" t="s">
        <v>9</v>
      </c>
      <c r="E5" s="21" t="s">
        <v>10</v>
      </c>
      <c r="F5" s="6" t="s">
        <v>11</v>
      </c>
      <c r="G5" s="6" t="s">
        <v>12</v>
      </c>
      <c r="H5" s="6" t="s">
        <v>13</v>
      </c>
      <c r="I5" s="6" t="s">
        <v>14</v>
      </c>
    </row>
    <row r="6" ht="37" customHeight="1" spans="1:9">
      <c r="A6" s="9"/>
      <c r="B6" s="10"/>
      <c r="C6" s="6" t="s">
        <v>15</v>
      </c>
      <c r="D6" s="11">
        <v>992.62</v>
      </c>
      <c r="E6" s="22">
        <f>SUM(E7:E9)</f>
        <v>987.725189</v>
      </c>
      <c r="F6" s="6">
        <f>F7+F8+F9</f>
        <v>983.644789</v>
      </c>
      <c r="G6" s="23">
        <v>10</v>
      </c>
      <c r="H6" s="24">
        <f>F6/E6</f>
        <v>0.995868891422997</v>
      </c>
      <c r="I6" s="33">
        <f>G6*H6</f>
        <v>9.95868891422997</v>
      </c>
    </row>
    <row r="7" ht="50" customHeight="1" spans="1:9">
      <c r="A7" s="9"/>
      <c r="B7" s="10"/>
      <c r="C7" s="3" t="s">
        <v>16</v>
      </c>
      <c r="D7" s="12">
        <v>902.62</v>
      </c>
      <c r="E7" s="25">
        <v>897.975276</v>
      </c>
      <c r="F7" s="6">
        <v>893.894876</v>
      </c>
      <c r="G7" s="3" t="s">
        <v>17</v>
      </c>
      <c r="H7" s="26">
        <f>F7/E7</f>
        <v>0.995455999614849</v>
      </c>
      <c r="I7" s="31" t="s">
        <v>17</v>
      </c>
    </row>
    <row r="8" ht="36" customHeight="1" spans="1:9">
      <c r="A8" s="9"/>
      <c r="B8" s="10"/>
      <c r="C8" s="3" t="s">
        <v>18</v>
      </c>
      <c r="D8" s="11">
        <v>0</v>
      </c>
      <c r="E8" s="12">
        <v>0</v>
      </c>
      <c r="F8" s="11">
        <v>0</v>
      </c>
      <c r="G8" s="3" t="s">
        <v>17</v>
      </c>
      <c r="H8" s="3" t="s">
        <v>17</v>
      </c>
      <c r="I8" s="31" t="s">
        <v>17</v>
      </c>
    </row>
    <row r="9" ht="37" customHeight="1" spans="1:9">
      <c r="A9" s="13"/>
      <c r="B9" s="14"/>
      <c r="C9" s="3" t="s">
        <v>19</v>
      </c>
      <c r="D9" s="11">
        <v>90</v>
      </c>
      <c r="E9" s="25">
        <v>89.749913</v>
      </c>
      <c r="F9" s="6">
        <v>89.749913</v>
      </c>
      <c r="G9" s="3" t="s">
        <v>17</v>
      </c>
      <c r="H9" s="26">
        <f>F9/E9</f>
        <v>1</v>
      </c>
      <c r="I9" s="31" t="s">
        <v>17</v>
      </c>
    </row>
    <row r="10" ht="22" customHeight="1" spans="1:12">
      <c r="A10" s="3" t="s">
        <v>20</v>
      </c>
      <c r="B10" s="3" t="s">
        <v>21</v>
      </c>
      <c r="C10" s="3"/>
      <c r="D10" s="3"/>
      <c r="E10" s="27"/>
      <c r="F10" s="3" t="s">
        <v>22</v>
      </c>
      <c r="G10" s="3"/>
      <c r="H10" s="3"/>
      <c r="I10" s="3"/>
      <c r="L10" s="34"/>
    </row>
    <row r="11" ht="102" customHeight="1" spans="1:9">
      <c r="A11" s="3"/>
      <c r="B11" s="15" t="s">
        <v>23</v>
      </c>
      <c r="C11" s="15"/>
      <c r="D11" s="15"/>
      <c r="E11" s="28"/>
      <c r="F11" s="29" t="s">
        <v>24</v>
      </c>
      <c r="G11" s="29"/>
      <c r="H11" s="29"/>
      <c r="I11" s="35"/>
    </row>
    <row r="12" ht="32" customHeight="1" spans="1:9">
      <c r="A12" s="3" t="s">
        <v>25</v>
      </c>
      <c r="B12" s="3" t="s">
        <v>26</v>
      </c>
      <c r="C12" s="3" t="s">
        <v>27</v>
      </c>
      <c r="D12" s="3" t="s">
        <v>28</v>
      </c>
      <c r="E12" s="27" t="s">
        <v>29</v>
      </c>
      <c r="F12" s="3" t="s">
        <v>30</v>
      </c>
      <c r="G12" s="3" t="s">
        <v>12</v>
      </c>
      <c r="H12" s="3" t="s">
        <v>14</v>
      </c>
      <c r="I12" s="3" t="s">
        <v>31</v>
      </c>
    </row>
    <row r="13" ht="37" customHeight="1" spans="1:9">
      <c r="A13" s="3"/>
      <c r="B13" s="16" t="s">
        <v>32</v>
      </c>
      <c r="C13" s="3" t="s">
        <v>33</v>
      </c>
      <c r="D13" s="17" t="s">
        <v>34</v>
      </c>
      <c r="E13" s="6" t="s">
        <v>35</v>
      </c>
      <c r="F13" s="6" t="s">
        <v>36</v>
      </c>
      <c r="G13" s="25">
        <v>5</v>
      </c>
      <c r="H13" s="25">
        <v>5</v>
      </c>
      <c r="I13" s="36"/>
    </row>
    <row r="14" ht="37" customHeight="1" spans="1:9">
      <c r="A14" s="3"/>
      <c r="B14" s="18"/>
      <c r="C14" s="3"/>
      <c r="D14" s="17" t="s">
        <v>37</v>
      </c>
      <c r="E14" s="21" t="s">
        <v>38</v>
      </c>
      <c r="F14" s="6" t="s">
        <v>39</v>
      </c>
      <c r="G14" s="25">
        <v>10</v>
      </c>
      <c r="H14" s="6">
        <v>10</v>
      </c>
      <c r="I14" s="17"/>
    </row>
    <row r="15" ht="39" customHeight="1" spans="1:9">
      <c r="A15" s="3"/>
      <c r="B15" s="18"/>
      <c r="C15" s="3"/>
      <c r="D15" s="17" t="s">
        <v>40</v>
      </c>
      <c r="E15" s="21" t="s">
        <v>41</v>
      </c>
      <c r="F15" s="6" t="s">
        <v>42</v>
      </c>
      <c r="G15" s="6">
        <v>5</v>
      </c>
      <c r="H15" s="6">
        <v>5</v>
      </c>
      <c r="I15" s="17"/>
    </row>
    <row r="16" ht="91" customHeight="1" spans="1:9">
      <c r="A16" s="3"/>
      <c r="B16" s="19"/>
      <c r="C16" s="3" t="s">
        <v>43</v>
      </c>
      <c r="D16" s="17" t="s">
        <v>44</v>
      </c>
      <c r="E16" s="21" t="s">
        <v>45</v>
      </c>
      <c r="F16" s="6" t="s">
        <v>46</v>
      </c>
      <c r="G16" s="25">
        <v>10</v>
      </c>
      <c r="H16" s="6">
        <v>8</v>
      </c>
      <c r="I16" s="37" t="s">
        <v>47</v>
      </c>
    </row>
    <row r="17" ht="79" customHeight="1" spans="1:9">
      <c r="A17" s="3" t="s">
        <v>25</v>
      </c>
      <c r="B17" s="3" t="s">
        <v>32</v>
      </c>
      <c r="C17" s="3" t="s">
        <v>43</v>
      </c>
      <c r="D17" s="17" t="s">
        <v>48</v>
      </c>
      <c r="E17" s="21" t="s">
        <v>49</v>
      </c>
      <c r="F17" s="6" t="s">
        <v>50</v>
      </c>
      <c r="G17" s="25">
        <v>10</v>
      </c>
      <c r="H17" s="25">
        <v>9</v>
      </c>
      <c r="I17" s="37" t="s">
        <v>51</v>
      </c>
    </row>
    <row r="18" ht="85" customHeight="1" spans="1:9">
      <c r="A18" s="3"/>
      <c r="B18" s="3"/>
      <c r="C18" s="3" t="s">
        <v>52</v>
      </c>
      <c r="D18" s="17" t="s">
        <v>53</v>
      </c>
      <c r="E18" s="21" t="s">
        <v>54</v>
      </c>
      <c r="F18" s="6" t="s">
        <v>55</v>
      </c>
      <c r="G18" s="6">
        <v>5</v>
      </c>
      <c r="H18" s="6">
        <v>3</v>
      </c>
      <c r="I18" s="37" t="s">
        <v>56</v>
      </c>
    </row>
    <row r="19" ht="33" customHeight="1" spans="1:9">
      <c r="A19" s="3"/>
      <c r="B19" s="3"/>
      <c r="C19" s="3"/>
      <c r="D19" s="17" t="s">
        <v>57</v>
      </c>
      <c r="E19" s="21" t="s">
        <v>58</v>
      </c>
      <c r="F19" s="6" t="s">
        <v>59</v>
      </c>
      <c r="G19" s="6">
        <v>5</v>
      </c>
      <c r="H19" s="6">
        <v>5</v>
      </c>
      <c r="I19" s="37"/>
    </row>
    <row r="20" ht="36" customHeight="1" spans="1:9">
      <c r="A20" s="3"/>
      <c r="B20" s="3" t="s">
        <v>60</v>
      </c>
      <c r="C20" s="3" t="s">
        <v>61</v>
      </c>
      <c r="D20" s="20" t="s">
        <v>62</v>
      </c>
      <c r="E20" s="6" t="s">
        <v>63</v>
      </c>
      <c r="F20" s="6" t="s">
        <v>64</v>
      </c>
      <c r="G20" s="6">
        <v>5</v>
      </c>
      <c r="H20" s="6">
        <v>5</v>
      </c>
      <c r="I20" s="37"/>
    </row>
    <row r="21" ht="79" customHeight="1" spans="1:9">
      <c r="A21" s="3"/>
      <c r="B21" s="3" t="s">
        <v>65</v>
      </c>
      <c r="C21" s="3" t="s">
        <v>66</v>
      </c>
      <c r="D21" s="17" t="s">
        <v>67</v>
      </c>
      <c r="E21" s="21" t="s">
        <v>68</v>
      </c>
      <c r="F21" s="6" t="s">
        <v>69</v>
      </c>
      <c r="G21" s="25">
        <v>10</v>
      </c>
      <c r="H21" s="6">
        <v>6.25</v>
      </c>
      <c r="I21" s="37" t="s">
        <v>70</v>
      </c>
    </row>
    <row r="22" ht="98" customHeight="1" spans="1:9">
      <c r="A22" s="3"/>
      <c r="B22" s="3"/>
      <c r="C22" s="3"/>
      <c r="D22" s="17" t="s">
        <v>71</v>
      </c>
      <c r="E22" s="21" t="s">
        <v>72</v>
      </c>
      <c r="F22" s="6" t="s">
        <v>73</v>
      </c>
      <c r="G22" s="25">
        <v>5</v>
      </c>
      <c r="H22" s="6">
        <v>4.5</v>
      </c>
      <c r="I22" s="37" t="s">
        <v>74</v>
      </c>
    </row>
    <row r="23" ht="88" customHeight="1" spans="1:9">
      <c r="A23" s="3"/>
      <c r="B23" s="3"/>
      <c r="C23" s="3" t="s">
        <v>75</v>
      </c>
      <c r="D23" s="17" t="s">
        <v>76</v>
      </c>
      <c r="E23" s="21" t="s">
        <v>77</v>
      </c>
      <c r="F23" s="25" t="s">
        <v>77</v>
      </c>
      <c r="G23" s="25">
        <v>5</v>
      </c>
      <c r="H23" s="25">
        <v>5</v>
      </c>
      <c r="I23" s="17"/>
    </row>
    <row r="24" ht="118" customHeight="1" spans="1:10">
      <c r="A24" s="3"/>
      <c r="B24" s="3"/>
      <c r="C24" s="3"/>
      <c r="D24" s="17" t="s">
        <v>78</v>
      </c>
      <c r="E24" s="21" t="s">
        <v>77</v>
      </c>
      <c r="F24" s="25" t="s">
        <v>77</v>
      </c>
      <c r="G24" s="25">
        <v>5</v>
      </c>
      <c r="H24" s="25">
        <v>5</v>
      </c>
      <c r="I24" s="17"/>
      <c r="J24" s="38"/>
    </row>
    <row r="25" ht="84" customHeight="1" spans="1:9">
      <c r="A25" s="16" t="s">
        <v>25</v>
      </c>
      <c r="B25" s="3" t="s">
        <v>79</v>
      </c>
      <c r="C25" s="3" t="s">
        <v>80</v>
      </c>
      <c r="D25" s="17" t="s">
        <v>81</v>
      </c>
      <c r="E25" s="21" t="s">
        <v>82</v>
      </c>
      <c r="F25" s="30">
        <v>0.85</v>
      </c>
      <c r="G25" s="25">
        <v>5</v>
      </c>
      <c r="H25" s="6">
        <v>4.72</v>
      </c>
      <c r="I25" s="39" t="s">
        <v>83</v>
      </c>
    </row>
    <row r="26" ht="70" customHeight="1" spans="1:9">
      <c r="A26" s="19"/>
      <c r="B26" s="3" t="s">
        <v>79</v>
      </c>
      <c r="C26" s="3" t="s">
        <v>80</v>
      </c>
      <c r="D26" s="17" t="s">
        <v>84</v>
      </c>
      <c r="E26" s="21" t="s">
        <v>82</v>
      </c>
      <c r="F26" s="30">
        <v>0.85</v>
      </c>
      <c r="G26" s="25">
        <v>5</v>
      </c>
      <c r="H26" s="6">
        <v>4.72</v>
      </c>
      <c r="I26" s="37" t="s">
        <v>85</v>
      </c>
    </row>
    <row r="27" ht="34" customHeight="1" spans="1:9">
      <c r="A27" s="3" t="s">
        <v>86</v>
      </c>
      <c r="B27" s="3"/>
      <c r="C27" s="3"/>
      <c r="D27" s="3"/>
      <c r="E27" s="27"/>
      <c r="F27" s="3"/>
      <c r="G27" s="31">
        <f>SUM(G13:G26,G6)</f>
        <v>100</v>
      </c>
      <c r="H27" s="31">
        <f>SUM(H13:H26,I6)</f>
        <v>90.14868891423</v>
      </c>
      <c r="I27" s="40"/>
    </row>
  </sheetData>
  <mergeCells count="24">
    <mergeCell ref="A1:I1"/>
    <mergeCell ref="A2:I2"/>
    <mergeCell ref="A3:B3"/>
    <mergeCell ref="C3:I3"/>
    <mergeCell ref="A4:B4"/>
    <mergeCell ref="C4:E4"/>
    <mergeCell ref="G4:I4"/>
    <mergeCell ref="B10:E10"/>
    <mergeCell ref="F10:I10"/>
    <mergeCell ref="B11:E11"/>
    <mergeCell ref="F11:I11"/>
    <mergeCell ref="A27:F27"/>
    <mergeCell ref="A10:A11"/>
    <mergeCell ref="A12:A16"/>
    <mergeCell ref="A17:A24"/>
    <mergeCell ref="A25:A26"/>
    <mergeCell ref="B13:B16"/>
    <mergeCell ref="B17:B19"/>
    <mergeCell ref="B21:B24"/>
    <mergeCell ref="C13:C15"/>
    <mergeCell ref="C18:C19"/>
    <mergeCell ref="C21:C22"/>
    <mergeCell ref="C23:C24"/>
    <mergeCell ref="A5:B9"/>
  </mergeCells>
  <pageMargins left="0.700694444444445" right="0.700694444444445" top="0.751388888888889" bottom="0.751388888888889" header="0.298611111111111" footer="0.298611111111111"/>
  <pageSetup paperSize="9" scale="95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Sheet1-自评表模板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ALT-AL10</dc:creator>
  <cp:lastModifiedBy>mczd</cp:lastModifiedBy>
  <dcterms:created xsi:type="dcterms:W3CDTF">2022-04-27T09:46:00Z</dcterms:created>
  <dcterms:modified xsi:type="dcterms:W3CDTF">2025-08-25T15:01:39Z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mmondata">
    <vt:lpwstr>eyJoZGlkIjoiNjhmMWU3ZDQ1ZWExODhmYTJiOWJmMTVkMDM2NTQzMjMifQ==</vt:lpwstr>
  </property>
  <property fmtid="{D5CDD505-2E9C-101B-9397-08002B2CF9AE}" pid="3" name="ICV">
    <vt:lpwstr>865912C945ADB39BF75C2568AF72A367_43</vt:lpwstr>
  </property>
  <property fmtid="{D5CDD505-2E9C-101B-9397-08002B2CF9AE}" pid="4" name="KSOProductBuildVer">
    <vt:lpwstr>2052-12.8.2.1119</vt:lpwstr>
  </property>
</Properties>
</file>